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525"/>
  </bookViews>
  <sheets>
    <sheet name="汇总" sheetId="3" r:id="rId1"/>
  </sheets>
  <definedNames>
    <definedName name="_xlnm._FilterDatabase" localSheetId="0" hidden="1">汇总!$A$2:$O$18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<sst xmlns="http://schemas.openxmlformats.org/spreadsheetml/2006/main" count="279" uniqueCount="169">
  <si>
    <t>人才启动金项目成果汇总表</t>
  </si>
  <si>
    <r>
      <rPr>
        <b/>
        <sz val="10"/>
        <color theme="1"/>
        <rFont val="宋体"/>
        <charset val="134"/>
      </rPr>
      <t>序号</t>
    </r>
  </si>
  <si>
    <r>
      <rPr>
        <b/>
        <sz val="10"/>
        <color theme="1"/>
        <rFont val="宋体"/>
        <charset val="134"/>
      </rPr>
      <t>项目负责人</t>
    </r>
  </si>
  <si>
    <r>
      <rPr>
        <b/>
        <sz val="10"/>
        <color theme="1"/>
        <rFont val="宋体"/>
        <charset val="134"/>
      </rPr>
      <t>所在学院</t>
    </r>
  </si>
  <si>
    <r>
      <rPr>
        <b/>
        <sz val="10"/>
        <color theme="1"/>
        <rFont val="宋体"/>
        <charset val="134"/>
      </rPr>
      <t>项目名称</t>
    </r>
  </si>
  <si>
    <r>
      <rPr>
        <b/>
        <sz val="10"/>
        <color theme="1"/>
        <rFont val="宋体"/>
        <charset val="134"/>
      </rPr>
      <t>起止年月</t>
    </r>
  </si>
  <si>
    <t>项目类别</t>
  </si>
  <si>
    <r>
      <rPr>
        <b/>
        <sz val="10"/>
        <color theme="1"/>
        <rFont val="宋体"/>
        <charset val="134"/>
      </rPr>
      <t>资助金额（万元）</t>
    </r>
  </si>
  <si>
    <t>已拨付金额</t>
  </si>
  <si>
    <r>
      <rPr>
        <b/>
        <sz val="10"/>
        <color theme="1"/>
        <rFont val="宋体"/>
        <charset val="134"/>
      </rPr>
      <t>立项编号</t>
    </r>
  </si>
  <si>
    <t>发表论文  （数量，分区、影响因子）</t>
  </si>
  <si>
    <t>科技获奖情况               (级别、数量）</t>
  </si>
  <si>
    <t>争取项目     (级别、数量）</t>
  </si>
  <si>
    <t>争取经费 （万元）</t>
  </si>
  <si>
    <t>申请专利   (类型、数量）</t>
  </si>
  <si>
    <t>项目进展不顺利请说明原因</t>
  </si>
  <si>
    <t>示例</t>
  </si>
  <si>
    <t>发表SCI论文3篇，北大核心论文1篇，其中JCR三区2篇，二区1篇，影响因子分别为5.0/4.2/3.0</t>
  </si>
  <si>
    <t>获得省科技进步二等奖1项，排第一</t>
  </si>
  <si>
    <t>获批省科技厅面上项目1项</t>
  </si>
  <si>
    <t>争取科研经费10万元</t>
  </si>
  <si>
    <t>获批发明专利1项，实用新型专利1项</t>
  </si>
  <si>
    <t>进展顺利无需填写，可另附页说明原因。</t>
  </si>
  <si>
    <r>
      <rPr>
        <sz val="10"/>
        <rFont val="宋体"/>
        <charset val="134"/>
      </rPr>
      <t>孙晓光</t>
    </r>
  </si>
  <si>
    <r>
      <rPr>
        <sz val="10"/>
        <rFont val="宋体"/>
        <charset val="134"/>
      </rPr>
      <t>基础医学院</t>
    </r>
  </si>
  <si>
    <r>
      <rPr>
        <sz val="10"/>
        <rFont val="宋体"/>
        <charset val="134"/>
      </rPr>
      <t>粗糙脉孢菌</t>
    </r>
    <r>
      <rPr>
        <sz val="10"/>
        <rFont val="Times New Roman"/>
        <charset val="0"/>
      </rPr>
      <t>RID</t>
    </r>
    <r>
      <rPr>
        <sz val="10"/>
        <rFont val="宋体"/>
        <charset val="134"/>
      </rPr>
      <t>和</t>
    </r>
    <r>
      <rPr>
        <sz val="10"/>
        <rFont val="Times New Roman"/>
        <charset val="0"/>
      </rPr>
      <t>DIM-2</t>
    </r>
    <r>
      <rPr>
        <sz val="10"/>
        <rFont val="宋体"/>
        <charset val="134"/>
      </rPr>
      <t>通过</t>
    </r>
    <r>
      <rPr>
        <sz val="10"/>
        <rFont val="Times New Roman"/>
        <charset val="0"/>
      </rPr>
      <t>5-</t>
    </r>
    <r>
      <rPr>
        <sz val="10"/>
        <rFont val="宋体"/>
        <charset val="134"/>
      </rPr>
      <t>胞嘧啶甲基化介导重复序列诱导点突变的作用和机制研究</t>
    </r>
  </si>
  <si>
    <t>2022.1-
2024.12</t>
  </si>
  <si>
    <r>
      <rPr>
        <sz val="10"/>
        <rFont val="Times New Roman"/>
        <charset val="0"/>
      </rPr>
      <t>2021</t>
    </r>
    <r>
      <rPr>
        <sz val="10"/>
        <rFont val="宋体"/>
        <charset val="0"/>
      </rPr>
      <t>年启动金</t>
    </r>
  </si>
  <si>
    <t>2021QDJZR003</t>
  </si>
  <si>
    <r>
      <rPr>
        <sz val="10"/>
        <rFont val="宋体"/>
        <charset val="134"/>
      </rPr>
      <t>章伟成</t>
    </r>
  </si>
  <si>
    <r>
      <rPr>
        <sz val="10"/>
        <rFont val="宋体"/>
        <charset val="134"/>
      </rPr>
      <t>公共卫生与健康学院</t>
    </r>
  </si>
  <si>
    <r>
      <rPr>
        <sz val="10"/>
        <rFont val="宋体"/>
        <charset val="134"/>
      </rPr>
      <t>聚苯乙烯微塑料光氧化介导纳米银的生成、氧化溶解与水生毒性效应</t>
    </r>
  </si>
  <si>
    <t>2023.1-2027.12</t>
  </si>
  <si>
    <r>
      <rPr>
        <sz val="10"/>
        <rFont val="Times New Roman"/>
        <charset val="0"/>
      </rPr>
      <t>2022</t>
    </r>
    <r>
      <rPr>
        <sz val="10"/>
        <rFont val="宋体"/>
        <charset val="0"/>
      </rPr>
      <t>年启动金</t>
    </r>
  </si>
  <si>
    <t>2022QDJZR001</t>
  </si>
  <si>
    <r>
      <rPr>
        <sz val="10"/>
        <rFont val="宋体"/>
        <charset val="134"/>
      </rPr>
      <t>孙东晟</t>
    </r>
  </si>
  <si>
    <r>
      <rPr>
        <sz val="10"/>
        <rFont val="Times New Roman"/>
        <charset val="0"/>
      </rPr>
      <t>Tau</t>
    </r>
    <r>
      <rPr>
        <sz val="10"/>
        <rFont val="宋体"/>
        <charset val="134"/>
      </rPr>
      <t>蛋白乳酸化修饰在阿尔兹海默病中的作用和机制研究</t>
    </r>
  </si>
  <si>
    <t>2023.1-2025.12</t>
  </si>
  <si>
    <t>2022QDJZR003</t>
  </si>
  <si>
    <t>朱敬</t>
  </si>
  <si>
    <r>
      <rPr>
        <sz val="10"/>
        <rFont val="Times New Roman"/>
        <charset val="0"/>
      </rPr>
      <t>YAP</t>
    </r>
    <r>
      <rPr>
        <sz val="10"/>
        <rFont val="宋体"/>
        <charset val="134"/>
      </rPr>
      <t>介导自噬影响</t>
    </r>
    <r>
      <rPr>
        <sz val="10"/>
        <rFont val="Times New Roman"/>
        <charset val="0"/>
      </rPr>
      <t>Treg</t>
    </r>
    <r>
      <rPr>
        <sz val="10"/>
        <rFont val="宋体"/>
        <charset val="134"/>
      </rPr>
      <t>细胞功能参与重症肌无力发病的机制研究</t>
    </r>
  </si>
  <si>
    <t>2020QDJJZR013</t>
  </si>
  <si>
    <r>
      <rPr>
        <sz val="10"/>
        <rFont val="宋体"/>
        <charset val="134"/>
      </rPr>
      <t>朱德雯</t>
    </r>
  </si>
  <si>
    <r>
      <rPr>
        <sz val="10"/>
        <rFont val="宋体"/>
        <charset val="134"/>
      </rPr>
      <t>生物医学工程学院</t>
    </r>
  </si>
  <si>
    <r>
      <rPr>
        <sz val="10"/>
        <rFont val="宋体"/>
        <charset val="134"/>
      </rPr>
      <t>循环肿瘤</t>
    </r>
    <r>
      <rPr>
        <sz val="10"/>
        <rFont val="Times New Roman"/>
        <charset val="0"/>
      </rPr>
      <t>DNA</t>
    </r>
    <r>
      <rPr>
        <sz val="10"/>
        <rFont val="宋体"/>
        <charset val="134"/>
      </rPr>
      <t>和循环肿瘤细胞联合评估肠癌肝转移患者的预后及肝转移机制探索</t>
    </r>
  </si>
  <si>
    <t>2022QDJZR008</t>
  </si>
  <si>
    <r>
      <rPr>
        <sz val="10"/>
        <rFont val="宋体"/>
        <charset val="134"/>
      </rPr>
      <t>于红</t>
    </r>
  </si>
  <si>
    <r>
      <rPr>
        <sz val="10"/>
        <rFont val="宋体"/>
        <charset val="134"/>
      </rPr>
      <t>外侧导水管周围灰质在捕食和防御行为转换中的作用和机制</t>
    </r>
  </si>
  <si>
    <t>2022QDJZR010</t>
  </si>
  <si>
    <r>
      <rPr>
        <sz val="10"/>
        <rFont val="宋体"/>
        <charset val="134"/>
      </rPr>
      <t>郭晴</t>
    </r>
  </si>
  <si>
    <r>
      <rPr>
        <sz val="10"/>
        <rFont val="宋体"/>
        <charset val="134"/>
      </rPr>
      <t>孕期母体高盐饮食通过氨基酸代谢调控子代表观遗传影响</t>
    </r>
    <r>
      <rPr>
        <sz val="10"/>
        <rFont val="Times New Roman"/>
        <charset val="0"/>
      </rPr>
      <t>BAT</t>
    </r>
    <r>
      <rPr>
        <sz val="10"/>
        <rFont val="宋体"/>
        <charset val="134"/>
      </rPr>
      <t>发育和</t>
    </r>
    <r>
      <rPr>
        <sz val="10"/>
        <rFont val="Times New Roman"/>
        <charset val="0"/>
      </rPr>
      <t>NAFLD</t>
    </r>
  </si>
  <si>
    <t>2022QDJZR011</t>
  </si>
  <si>
    <r>
      <rPr>
        <sz val="10"/>
        <rFont val="宋体"/>
        <charset val="134"/>
      </rPr>
      <t>王金强</t>
    </r>
  </si>
  <si>
    <r>
      <rPr>
        <sz val="10"/>
        <rFont val="宋体"/>
        <charset val="134"/>
      </rPr>
      <t>氧化石墨烯复合纳滤膜的制备及其对水中污染物去除性能研究</t>
    </r>
  </si>
  <si>
    <t>2022QDJZR012</t>
  </si>
  <si>
    <r>
      <rPr>
        <sz val="10"/>
        <rFont val="宋体"/>
        <charset val="134"/>
      </rPr>
      <t>王雨</t>
    </r>
  </si>
  <si>
    <r>
      <rPr>
        <sz val="10"/>
        <rFont val="宋体"/>
        <charset val="134"/>
      </rPr>
      <t>药学院</t>
    </r>
  </si>
  <si>
    <r>
      <rPr>
        <sz val="10"/>
        <rFont val="宋体"/>
        <charset val="134"/>
      </rPr>
      <t>丹参酮</t>
    </r>
    <r>
      <rPr>
        <sz val="10"/>
        <rFont val="Times New Roman"/>
        <charset val="0"/>
      </rPr>
      <t>IIA</t>
    </r>
    <r>
      <rPr>
        <sz val="10"/>
        <rFont val="宋体"/>
        <charset val="134"/>
      </rPr>
      <t>通过</t>
    </r>
    <r>
      <rPr>
        <sz val="10"/>
        <rFont val="Times New Roman"/>
        <charset val="0"/>
      </rPr>
      <t>WNT/β-Catenin</t>
    </r>
    <r>
      <rPr>
        <sz val="10"/>
        <rFont val="宋体"/>
        <charset val="134"/>
      </rPr>
      <t>通路调控葡萄糖代谢防治</t>
    </r>
    <r>
      <rPr>
        <sz val="10"/>
        <rFont val="Times New Roman"/>
        <charset val="0"/>
      </rPr>
      <t>AD</t>
    </r>
    <r>
      <rPr>
        <sz val="10"/>
        <rFont val="宋体"/>
        <charset val="134"/>
      </rPr>
      <t>的机制研究</t>
    </r>
  </si>
  <si>
    <t>2022QDJZR013</t>
  </si>
  <si>
    <r>
      <rPr>
        <sz val="10"/>
        <rFont val="宋体"/>
        <charset val="134"/>
      </rPr>
      <t>王坪锋</t>
    </r>
  </si>
  <si>
    <r>
      <rPr>
        <sz val="10"/>
        <rFont val="宋体"/>
        <charset val="134"/>
      </rPr>
      <t>白藜芦醇介导的外泌体抑制肝癌进展的机制研究</t>
    </r>
  </si>
  <si>
    <t>2022QDJZR014</t>
  </si>
  <si>
    <r>
      <rPr>
        <sz val="10"/>
        <rFont val="宋体"/>
        <charset val="134"/>
      </rPr>
      <t>杨慧君</t>
    </r>
  </si>
  <si>
    <r>
      <rPr>
        <sz val="10"/>
        <rFont val="宋体"/>
        <charset val="134"/>
      </rPr>
      <t>第一临床学院</t>
    </r>
  </si>
  <si>
    <r>
      <rPr>
        <sz val="10"/>
        <rFont val="宋体"/>
        <charset val="134"/>
      </rPr>
      <t>共振呼吸联合姿态恢复技术干预高血压的研究</t>
    </r>
  </si>
  <si>
    <t>2022QDJZR015</t>
  </si>
  <si>
    <r>
      <rPr>
        <sz val="10"/>
        <rFont val="宋体"/>
        <charset val="134"/>
      </rPr>
      <t>刘琦</t>
    </r>
  </si>
  <si>
    <r>
      <rPr>
        <sz val="10"/>
        <rFont val="宋体"/>
        <charset val="134"/>
      </rPr>
      <t>人脐带间充质干细胞条件培养基改善缺氧</t>
    </r>
    <r>
      <rPr>
        <sz val="10"/>
        <rFont val="Times New Roman"/>
        <charset val="0"/>
      </rPr>
      <t>/</t>
    </r>
    <r>
      <rPr>
        <sz val="10"/>
        <rFont val="宋体"/>
        <charset val="134"/>
      </rPr>
      <t>复氧损伤致人脑微血管内皮细胞焦亡的机制研究</t>
    </r>
  </si>
  <si>
    <t>2022QDJZR016</t>
  </si>
  <si>
    <r>
      <rPr>
        <sz val="10"/>
        <rFont val="宋体"/>
        <charset val="134"/>
      </rPr>
      <t>陈淼</t>
    </r>
  </si>
  <si>
    <r>
      <rPr>
        <sz val="10"/>
        <rFont val="宋体"/>
        <charset val="0"/>
      </rPr>
      <t>用于可视化铁死亡线粒体活性氮物种近红外比率型荧光探针构建及其生物成像应用</t>
    </r>
  </si>
  <si>
    <t>2024.1-2026.12</t>
  </si>
  <si>
    <r>
      <rPr>
        <sz val="10"/>
        <rFont val="Times New Roman"/>
        <charset val="0"/>
      </rPr>
      <t>2023</t>
    </r>
    <r>
      <rPr>
        <sz val="10"/>
        <rFont val="宋体"/>
        <charset val="0"/>
      </rPr>
      <t>年启动金</t>
    </r>
  </si>
  <si>
    <t>2023QDJZR33</t>
  </si>
  <si>
    <r>
      <rPr>
        <sz val="10"/>
        <rFont val="宋体"/>
        <charset val="134"/>
      </rPr>
      <t>刘恩超</t>
    </r>
  </si>
  <si>
    <r>
      <rPr>
        <sz val="10"/>
        <rFont val="宋体"/>
        <charset val="134"/>
      </rPr>
      <t>基于壳聚糖纳米递送技术探究不同酯型</t>
    </r>
    <r>
      <rPr>
        <sz val="10"/>
        <rFont val="Times New Roman"/>
        <charset val="0"/>
      </rPr>
      <t>DHA</t>
    </r>
    <r>
      <rPr>
        <sz val="10"/>
        <rFont val="宋体"/>
        <charset val="134"/>
      </rPr>
      <t>对小鼠溃疡性结肠炎的干预机制</t>
    </r>
  </si>
  <si>
    <t>2023QDJZR02</t>
  </si>
  <si>
    <r>
      <rPr>
        <sz val="10"/>
        <rFont val="宋体"/>
        <charset val="134"/>
      </rPr>
      <t>彭威</t>
    </r>
  </si>
  <si>
    <r>
      <rPr>
        <sz val="10"/>
        <rFont val="宋体"/>
        <charset val="134"/>
      </rPr>
      <t>锰稳态促进猪链球菌致病机制的研究</t>
    </r>
  </si>
  <si>
    <t>2023QDJZR03</t>
  </si>
  <si>
    <t>邓德鑫</t>
  </si>
  <si>
    <r>
      <rPr>
        <sz val="10"/>
        <rFont val="宋体"/>
        <charset val="134"/>
      </rPr>
      <t>选择性</t>
    </r>
    <r>
      <rPr>
        <sz val="10"/>
        <rFont val="Times New Roman"/>
        <charset val="0"/>
      </rPr>
      <t>ATR</t>
    </r>
    <r>
      <rPr>
        <sz val="10"/>
        <rFont val="宋体"/>
        <charset val="134"/>
      </rPr>
      <t>小分子抑制剂的设计、合成及用于肿瘤靶向治疗的基础研究</t>
    </r>
  </si>
  <si>
    <t>2023QDJZR06</t>
  </si>
  <si>
    <r>
      <rPr>
        <sz val="10"/>
        <rFont val="宋体"/>
        <charset val="134"/>
      </rPr>
      <t>李海霞</t>
    </r>
  </si>
  <si>
    <r>
      <rPr>
        <sz val="10"/>
        <rFont val="Times New Roman"/>
        <charset val="0"/>
      </rPr>
      <t>F3/PD-1 CAR-T</t>
    </r>
    <r>
      <rPr>
        <sz val="10"/>
        <rFont val="宋体"/>
        <charset val="134"/>
      </rPr>
      <t>细胞通过清除衰老细胞重塑免疫微环境增强胶质母细胞瘤放疗敏感性</t>
    </r>
  </si>
  <si>
    <t>2023QDJZR07</t>
  </si>
  <si>
    <r>
      <rPr>
        <sz val="10"/>
        <rFont val="宋体"/>
        <charset val="134"/>
      </rPr>
      <t>马文慧</t>
    </r>
  </si>
  <si>
    <r>
      <rPr>
        <sz val="10"/>
        <rFont val="宋体"/>
        <charset val="134"/>
      </rPr>
      <t>植物多酚与多聚磷酸盐调控氧化损伤肉蛋白凝胶体外酶解的联动机制</t>
    </r>
  </si>
  <si>
    <t>2023QDJZR08</t>
  </si>
  <si>
    <r>
      <rPr>
        <sz val="10"/>
        <rFont val="宋体"/>
        <charset val="134"/>
      </rPr>
      <t>刘洋</t>
    </r>
  </si>
  <si>
    <r>
      <rPr>
        <sz val="10"/>
        <rFont val="宋体"/>
        <charset val="134"/>
      </rPr>
      <t>护理学院</t>
    </r>
  </si>
  <si>
    <r>
      <rPr>
        <sz val="10"/>
        <rFont val="宋体"/>
        <charset val="134"/>
      </rPr>
      <t>载脂蛋白</t>
    </r>
    <r>
      <rPr>
        <sz val="10"/>
        <rFont val="Times New Roman"/>
        <charset val="0"/>
      </rPr>
      <t>LCN2</t>
    </r>
    <r>
      <rPr>
        <sz val="10"/>
        <rFont val="宋体"/>
        <charset val="134"/>
      </rPr>
      <t>通过</t>
    </r>
    <r>
      <rPr>
        <sz val="10"/>
        <rFont val="Times New Roman"/>
        <charset val="0"/>
      </rPr>
      <t>CeACRH-PAG5-HT</t>
    </r>
    <r>
      <rPr>
        <sz val="10"/>
        <rFont val="宋体"/>
        <charset val="134"/>
      </rPr>
      <t>神经通路介导精神应激诱发攻击行为的分子机制</t>
    </r>
  </si>
  <si>
    <t>2023QDJZR09</t>
  </si>
  <si>
    <r>
      <rPr>
        <sz val="10"/>
        <rFont val="宋体"/>
        <charset val="134"/>
      </rPr>
      <t>陈悦</t>
    </r>
  </si>
  <si>
    <r>
      <rPr>
        <sz val="10"/>
        <rFont val="宋体"/>
        <charset val="134"/>
      </rPr>
      <t>基于确定性侧向位移芯片技术的肿瘤细胞变形性检测新方法的研究</t>
    </r>
  </si>
  <si>
    <t>2023QDJZR10</t>
  </si>
  <si>
    <r>
      <rPr>
        <sz val="10"/>
        <rFont val="宋体"/>
        <charset val="134"/>
      </rPr>
      <t>连荫杰</t>
    </r>
  </si>
  <si>
    <r>
      <rPr>
        <sz val="10"/>
        <rFont val="宋体"/>
        <charset val="134"/>
      </rPr>
      <t>组蛋白分子伴侣通过相变调控组蛋白</t>
    </r>
    <r>
      <rPr>
        <sz val="10"/>
        <rFont val="Times New Roman"/>
        <charset val="0"/>
      </rPr>
      <t>H3-H4</t>
    </r>
    <r>
      <rPr>
        <sz val="10"/>
        <rFont val="宋体"/>
        <charset val="134"/>
      </rPr>
      <t>的翻译后修饰和转运装配</t>
    </r>
  </si>
  <si>
    <t>2023QDJZR12</t>
  </si>
  <si>
    <r>
      <rPr>
        <sz val="10"/>
        <rFont val="宋体"/>
        <charset val="134"/>
      </rPr>
      <t>何雪莱</t>
    </r>
  </si>
  <si>
    <r>
      <rPr>
        <sz val="10"/>
        <rFont val="宋体"/>
        <charset val="134"/>
      </rPr>
      <t>亚麻木酚素抑制</t>
    </r>
    <r>
      <rPr>
        <sz val="10"/>
        <rFont val="Times New Roman"/>
        <charset val="0"/>
      </rPr>
      <t>PLA2</t>
    </r>
    <r>
      <rPr>
        <sz val="10"/>
        <rFont val="宋体"/>
        <charset val="134"/>
      </rPr>
      <t>改善脂肪微环境介导</t>
    </r>
    <r>
      <rPr>
        <sz val="10"/>
        <rFont val="Times New Roman"/>
        <charset val="0"/>
      </rPr>
      <t>ROS-P38MAPK-P53/P21</t>
    </r>
    <r>
      <rPr>
        <sz val="10"/>
        <rFont val="宋体"/>
        <charset val="134"/>
      </rPr>
      <t>抗</t>
    </r>
    <r>
      <rPr>
        <sz val="10"/>
        <rFont val="Times New Roman"/>
        <charset val="0"/>
      </rPr>
      <t>mtDNA</t>
    </r>
    <r>
      <rPr>
        <sz val="10"/>
        <rFont val="宋体"/>
        <charset val="134"/>
      </rPr>
      <t>氧化损伤延缓卵巢衰老的作用及机制研究</t>
    </r>
  </si>
  <si>
    <t>2023QDJZR13</t>
  </si>
  <si>
    <r>
      <rPr>
        <sz val="10"/>
        <rFont val="宋体"/>
        <charset val="134"/>
      </rPr>
      <t>江善青</t>
    </r>
  </si>
  <si>
    <r>
      <rPr>
        <sz val="10"/>
        <rFont val="Times New Roman"/>
        <charset val="0"/>
      </rPr>
      <t>hiPSCs</t>
    </r>
    <r>
      <rPr>
        <sz val="10"/>
        <rFont val="宋体"/>
        <charset val="134"/>
      </rPr>
      <t>来源的仿生化肝脏类器官芯片用于药物肝毒性评价的研究</t>
    </r>
  </si>
  <si>
    <t>2023QDJZR15</t>
  </si>
  <si>
    <r>
      <rPr>
        <sz val="10"/>
        <rFont val="宋体"/>
        <charset val="134"/>
      </rPr>
      <t>吴肇贵</t>
    </r>
  </si>
  <si>
    <r>
      <rPr>
        <sz val="10"/>
        <rFont val="宋体"/>
        <charset val="134"/>
      </rPr>
      <t>第四临床学院</t>
    </r>
  </si>
  <si>
    <r>
      <rPr>
        <sz val="10"/>
        <rFont val="宋体"/>
        <charset val="134"/>
      </rPr>
      <t>胞铁死亡在纳米银诱导斑马鱼胚胎发育异常中的作用及机制研究</t>
    </r>
  </si>
  <si>
    <t>2023QDJZR16</t>
  </si>
  <si>
    <r>
      <rPr>
        <sz val="10"/>
        <rFont val="宋体"/>
        <charset val="134"/>
      </rPr>
      <t>杨威</t>
    </r>
  </si>
  <si>
    <r>
      <rPr>
        <sz val="10"/>
        <rFont val="宋体"/>
        <charset val="134"/>
      </rPr>
      <t>第三临床学院</t>
    </r>
  </si>
  <si>
    <r>
      <rPr>
        <sz val="10"/>
        <rFont val="宋体"/>
        <charset val="134"/>
      </rPr>
      <t>补肾益气方调控外泌体</t>
    </r>
    <r>
      <rPr>
        <sz val="10"/>
        <rFont val="Times New Roman"/>
        <charset val="0"/>
      </rPr>
      <t>miR-146a</t>
    </r>
    <r>
      <rPr>
        <sz val="10"/>
        <rFont val="宋体"/>
        <charset val="134"/>
      </rPr>
      <t>介导</t>
    </r>
    <r>
      <rPr>
        <sz val="10"/>
        <rFont val="Times New Roman"/>
        <charset val="0"/>
      </rPr>
      <t>NF-κB/NLRP3</t>
    </r>
    <r>
      <rPr>
        <sz val="10"/>
        <rFont val="宋体"/>
        <charset val="134"/>
      </rPr>
      <t>通路调节滑膜巨噬细</t>
    </r>
    <r>
      <rPr>
        <sz val="10"/>
        <rFont val="Times New Roman"/>
        <charset val="0"/>
      </rPr>
      <t xml:space="preserve"> </t>
    </r>
    <r>
      <rPr>
        <sz val="10"/>
        <rFont val="宋体"/>
        <charset val="134"/>
      </rPr>
      <t>胞焦亡干预肾虚型</t>
    </r>
    <r>
      <rPr>
        <sz val="10"/>
        <rFont val="Times New Roman"/>
        <charset val="0"/>
      </rPr>
      <t>KOA</t>
    </r>
    <r>
      <rPr>
        <sz val="10"/>
        <rFont val="宋体"/>
        <charset val="134"/>
      </rPr>
      <t>的机制研究</t>
    </r>
  </si>
  <si>
    <t>2023QDJZR17</t>
  </si>
  <si>
    <r>
      <rPr>
        <sz val="10"/>
        <rFont val="宋体"/>
        <charset val="134"/>
      </rPr>
      <t>张亚辉</t>
    </r>
  </si>
  <si>
    <r>
      <rPr>
        <sz val="10"/>
        <rFont val="Times New Roman"/>
        <charset val="0"/>
      </rPr>
      <t>TRPV1</t>
    </r>
    <r>
      <rPr>
        <sz val="10"/>
        <rFont val="宋体"/>
        <charset val="134"/>
      </rPr>
      <t>通过</t>
    </r>
    <r>
      <rPr>
        <sz val="10"/>
        <rFont val="Times New Roman"/>
        <charset val="0"/>
      </rPr>
      <t>Ca2+/PP2A/ Foxo1</t>
    </r>
    <r>
      <rPr>
        <sz val="10"/>
        <rFont val="宋体"/>
        <charset val="134"/>
      </rPr>
      <t>信号调控</t>
    </r>
    <r>
      <rPr>
        <sz val="10"/>
        <rFont val="Times New Roman"/>
        <charset val="0"/>
      </rPr>
      <t>Th17/Treg</t>
    </r>
    <r>
      <rPr>
        <sz val="10"/>
        <rFont val="宋体"/>
        <charset val="134"/>
      </rPr>
      <t>细胞分化在多发性硬化发病中的作用研究</t>
    </r>
  </si>
  <si>
    <t>2023QDJZR18</t>
  </si>
  <si>
    <r>
      <rPr>
        <sz val="10"/>
        <rFont val="宋体"/>
        <charset val="134"/>
      </rPr>
      <t>吴冰</t>
    </r>
  </si>
  <si>
    <r>
      <rPr>
        <sz val="10"/>
        <rFont val="Times New Roman"/>
        <charset val="0"/>
      </rPr>
      <t>Sema4D</t>
    </r>
    <r>
      <rPr>
        <sz val="10"/>
        <rFont val="宋体"/>
        <charset val="134"/>
      </rPr>
      <t>在脓毒血症心肌损伤中的作用及机制研究</t>
    </r>
  </si>
  <si>
    <t>2023QDJZR19</t>
  </si>
  <si>
    <r>
      <rPr>
        <sz val="10"/>
        <rFont val="宋体"/>
        <charset val="134"/>
      </rPr>
      <t>魏孜辰</t>
    </r>
  </si>
  <si>
    <r>
      <rPr>
        <sz val="10"/>
        <rFont val="Times New Roman"/>
        <charset val="0"/>
      </rPr>
      <t>H1N1</t>
    </r>
    <r>
      <rPr>
        <sz val="10"/>
        <rFont val="宋体"/>
        <charset val="134"/>
      </rPr>
      <t>诱导肺损伤中</t>
    </r>
    <r>
      <rPr>
        <sz val="10"/>
        <rFont val="Times New Roman"/>
        <charset val="0"/>
      </rPr>
      <t>VEGF-VEGFR2</t>
    </r>
    <r>
      <rPr>
        <sz val="10"/>
        <rFont val="宋体"/>
        <charset val="134"/>
      </rPr>
      <t>信号通路在肺泡上皮干细胞和血管内皮细胞中的双重作用</t>
    </r>
  </si>
  <si>
    <t>2023QDJZR20</t>
  </si>
  <si>
    <r>
      <rPr>
        <sz val="10"/>
        <rFont val="宋体"/>
        <charset val="134"/>
      </rPr>
      <t>蒋庆根</t>
    </r>
  </si>
  <si>
    <r>
      <rPr>
        <sz val="10"/>
        <rFont val="宋体"/>
        <charset val="134"/>
      </rPr>
      <t>猪链球菌</t>
    </r>
    <r>
      <rPr>
        <sz val="10"/>
        <rFont val="Times New Roman"/>
        <charset val="0"/>
      </rPr>
      <t>DivIVA</t>
    </r>
    <r>
      <rPr>
        <sz val="10"/>
        <rFont val="宋体"/>
        <charset val="134"/>
      </rPr>
      <t>蛋白与肽聚糖水解酶</t>
    </r>
    <r>
      <rPr>
        <sz val="10"/>
        <rFont val="Times New Roman"/>
        <charset val="0"/>
      </rPr>
      <t>MltG</t>
    </r>
    <r>
      <rPr>
        <sz val="10"/>
        <rFont val="宋体"/>
        <charset val="134"/>
      </rPr>
      <t>和</t>
    </r>
    <r>
      <rPr>
        <sz val="10"/>
        <rFont val="Times New Roman"/>
        <charset val="0"/>
      </rPr>
      <t>PcsB</t>
    </r>
    <r>
      <rPr>
        <sz val="10"/>
        <rFont val="宋体"/>
        <charset val="134"/>
      </rPr>
      <t>互作调控肽聚糖合成和水解的分子机制研究</t>
    </r>
  </si>
  <si>
    <t>2023QDJZR23</t>
  </si>
  <si>
    <r>
      <rPr>
        <sz val="10"/>
        <rFont val="宋体"/>
        <charset val="134"/>
      </rPr>
      <t>刘志伟</t>
    </r>
  </si>
  <si>
    <r>
      <rPr>
        <sz val="10"/>
        <rFont val="宋体"/>
        <charset val="134"/>
      </rPr>
      <t>食管癌变过程微生物地域差异及其作用机制研究</t>
    </r>
  </si>
  <si>
    <t>2023QDJZR24</t>
  </si>
  <si>
    <r>
      <rPr>
        <sz val="10"/>
        <rFont val="宋体"/>
        <charset val="134"/>
      </rPr>
      <t>徐成宝</t>
    </r>
  </si>
  <si>
    <r>
      <rPr>
        <sz val="10"/>
        <rFont val="宋体"/>
        <charset val="134"/>
      </rPr>
      <t>丙酮酸脱羧酶对里氏木霉表型和纤维素酶表达调控及机制的研究</t>
    </r>
  </si>
  <si>
    <t>2023QDJZR25</t>
  </si>
  <si>
    <r>
      <rPr>
        <sz val="10"/>
        <rFont val="宋体"/>
        <charset val="134"/>
      </rPr>
      <t>向庭婷</t>
    </r>
  </si>
  <si>
    <r>
      <rPr>
        <sz val="10"/>
        <rFont val="宋体"/>
        <charset val="134"/>
      </rPr>
      <t>三七总皂苷调节肠道菌群核心菌</t>
    </r>
    <r>
      <rPr>
        <sz val="10"/>
        <rFont val="Times New Roman"/>
        <charset val="0"/>
      </rPr>
      <t>Parabacteroides distasons</t>
    </r>
    <r>
      <rPr>
        <sz val="10"/>
        <rFont val="宋体"/>
        <charset val="134"/>
      </rPr>
      <t>改善多囊卵巢综合征（</t>
    </r>
    <r>
      <rPr>
        <sz val="10"/>
        <rFont val="Times New Roman"/>
        <charset val="0"/>
      </rPr>
      <t>PCOS</t>
    </r>
    <r>
      <rPr>
        <sz val="10"/>
        <rFont val="宋体"/>
        <charset val="134"/>
      </rPr>
      <t>）的作用机制研究</t>
    </r>
  </si>
  <si>
    <t>2023QDJZR27</t>
  </si>
  <si>
    <r>
      <rPr>
        <sz val="10"/>
        <rFont val="宋体"/>
        <charset val="134"/>
      </rPr>
      <t>刘泽铖</t>
    </r>
  </si>
  <si>
    <r>
      <rPr>
        <sz val="10"/>
        <rFont val="Times New Roman"/>
        <charset val="0"/>
      </rPr>
      <t>MAPK Sty1</t>
    </r>
    <r>
      <rPr>
        <sz val="10"/>
        <rFont val="宋体"/>
        <charset val="134"/>
      </rPr>
      <t>作为线粒体与细胞核之间</t>
    </r>
    <r>
      <rPr>
        <sz val="10"/>
        <rFont val="Times New Roman"/>
        <charset val="0"/>
      </rPr>
      <t>“</t>
    </r>
    <r>
      <rPr>
        <sz val="10"/>
        <rFont val="宋体"/>
        <charset val="134"/>
      </rPr>
      <t>信号桥梁</t>
    </r>
    <r>
      <rPr>
        <sz val="10"/>
        <rFont val="Times New Roman"/>
        <charset val="0"/>
      </rPr>
      <t>”</t>
    </r>
    <r>
      <rPr>
        <sz val="10"/>
        <rFont val="宋体"/>
        <charset val="134"/>
      </rPr>
      <t>介导</t>
    </r>
    <r>
      <rPr>
        <sz val="10"/>
        <rFont val="Times New Roman"/>
        <charset val="0"/>
      </rPr>
      <t>Ppr2</t>
    </r>
    <r>
      <rPr>
        <sz val="10"/>
        <rFont val="宋体"/>
        <charset val="134"/>
      </rPr>
      <t>缺失酵母菌发生铁死亡的机制研究</t>
    </r>
  </si>
  <si>
    <t>2023QDJZR28</t>
  </si>
  <si>
    <r>
      <rPr>
        <sz val="10"/>
        <rFont val="宋体"/>
        <charset val="134"/>
      </rPr>
      <t>孔存青</t>
    </r>
  </si>
  <si>
    <r>
      <rPr>
        <sz val="10"/>
        <rFont val="宋体"/>
        <charset val="134"/>
      </rPr>
      <t>多功能纳米诊疗剂促肝细胞癌血管正常化增效光动力</t>
    </r>
    <r>
      <rPr>
        <sz val="10"/>
        <rFont val="Times New Roman"/>
        <charset val="0"/>
      </rPr>
      <t>/</t>
    </r>
    <r>
      <rPr>
        <sz val="10"/>
        <rFont val="宋体"/>
        <charset val="134"/>
      </rPr>
      <t>免疫疗法及其增效机制的研究</t>
    </r>
  </si>
  <si>
    <t>2023QDJZR29</t>
  </si>
  <si>
    <r>
      <rPr>
        <sz val="10"/>
        <rFont val="宋体"/>
        <charset val="134"/>
      </rPr>
      <t>杨文倩</t>
    </r>
  </si>
  <si>
    <r>
      <rPr>
        <sz val="10"/>
        <rFont val="宋体"/>
        <charset val="134"/>
      </rPr>
      <t>多核苷酸变异对</t>
    </r>
    <r>
      <rPr>
        <sz val="10"/>
        <rFont val="Times New Roman"/>
        <charset val="0"/>
      </rPr>
      <t>circRNA</t>
    </r>
    <r>
      <rPr>
        <sz val="10"/>
        <rFont val="宋体"/>
        <charset val="134"/>
      </rPr>
      <t>功能影响的预测及实验验证</t>
    </r>
  </si>
  <si>
    <t>2023QDJZR30</t>
  </si>
  <si>
    <r>
      <rPr>
        <sz val="10"/>
        <rFont val="宋体"/>
        <charset val="134"/>
      </rPr>
      <t>徐蕤</t>
    </r>
  </si>
  <si>
    <r>
      <rPr>
        <sz val="10"/>
        <rFont val="宋体"/>
        <charset val="134"/>
      </rPr>
      <t>几类</t>
    </r>
    <r>
      <rPr>
        <sz val="10"/>
        <rFont val="Times New Roman"/>
        <charset val="0"/>
      </rPr>
      <t xml:space="preserve"> Prandtl </t>
    </r>
    <r>
      <rPr>
        <sz val="10"/>
        <rFont val="宋体"/>
        <charset val="134"/>
      </rPr>
      <t>型边界层方程的适定性理论</t>
    </r>
  </si>
  <si>
    <t>2023QDJZR32</t>
  </si>
  <si>
    <r>
      <rPr>
        <sz val="10"/>
        <rFont val="宋体"/>
        <charset val="134"/>
      </rPr>
      <t>吴建平</t>
    </r>
  </si>
  <si>
    <r>
      <rPr>
        <sz val="10"/>
        <rFont val="Times New Roman"/>
        <charset val="0"/>
      </rPr>
      <t>KCNT</t>
    </r>
    <r>
      <rPr>
        <sz val="10"/>
        <rFont val="宋体"/>
        <charset val="134"/>
      </rPr>
      <t>钾通道功能上调参与脑外伤后癫痫形成发</t>
    </r>
    <r>
      <rPr>
        <sz val="10"/>
        <rFont val="Times New Roman"/>
        <charset val="0"/>
      </rPr>
      <t xml:space="preserve">
</t>
    </r>
    <r>
      <rPr>
        <sz val="10"/>
        <rFont val="宋体"/>
        <charset val="134"/>
      </rPr>
      <t>病机制研究</t>
    </r>
  </si>
  <si>
    <t>2023QDJZR01</t>
  </si>
  <si>
    <t>张建涛</t>
  </si>
  <si>
    <t>马克思主义学院</t>
  </si>
  <si>
    <t>否定证据对类别归纳推理的影响及其认知神经机制</t>
  </si>
  <si>
    <t>2023QDJRW01</t>
  </si>
  <si>
    <t>李良俊</t>
  </si>
  <si>
    <t>护理学院</t>
  </si>
  <si>
    <t>健康中国背景下十堰市智慧健康养老服务高质量发展的实现路径研究</t>
  </si>
  <si>
    <t>2022年启动金</t>
  </si>
  <si>
    <t>1</t>
  </si>
  <si>
    <t>2023QDJRW001</t>
  </si>
  <si>
    <t>郑语晨</t>
  </si>
  <si>
    <t>第一临床学院</t>
  </si>
  <si>
    <t>社区工作中的痕迹管理异化的生成逻辑—基于扎根理论的分析视角</t>
  </si>
  <si>
    <t>2023QDJRW005</t>
  </si>
  <si>
    <t>王晓燕</t>
  </si>
  <si>
    <t>健康中国视域下农民慢性病健康教育需求现状及满足路径研究</t>
  </si>
  <si>
    <t>2023QDJRW004</t>
  </si>
  <si>
    <t>沈锐</t>
  </si>
  <si>
    <t>叙事护理在慢性阻塞性肺疾病患者中的应用</t>
  </si>
  <si>
    <t>2023QDJRW002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</si>
</sst>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0"/>
      <color theme="1"/>
      <name val="宋体"/>
      <charset val="134"/>
      <scheme val="minor"/>
    </font>
    <font>
      <b/>
      <sz val="20"/>
      <color theme="1"/>
      <name val="宋体"/>
      <charset val="134"/>
      <scheme val="minor"/>
    </font>
    <font>
      <b/>
      <sz val="10"/>
      <color theme="1"/>
      <name val="Times New Roman"/>
      <charset val="134"/>
    </font>
    <font>
      <b/>
      <sz val="10"/>
      <color theme="1"/>
      <name val="宋体"/>
      <charset val="134"/>
    </font>
    <font>
      <b/>
      <sz val="11"/>
      <color theme="1"/>
      <name val="宋体"/>
      <charset val="134"/>
      <scheme val="minor"/>
    </font>
    <font>
      <b/>
      <sz val="10"/>
      <color rgb="FFFF0000"/>
      <name val="宋体"/>
      <charset val="134"/>
    </font>
    <font>
      <sz val="10"/>
      <color rgb="FFFF0000"/>
      <name val="宋体"/>
      <charset val="134"/>
      <scheme val="minor"/>
    </font>
    <font>
      <sz val="11"/>
      <color theme="1"/>
      <name val="Times New Roman"/>
      <charset val="134"/>
    </font>
    <font>
      <sz val="10"/>
      <name val="Times New Roman"/>
      <charset val="134"/>
    </font>
    <font>
      <sz val="10"/>
      <name val="Times New Roman"/>
      <charset val="0"/>
    </font>
    <font>
      <sz val="10"/>
      <name val="宋体"/>
      <charset val="0"/>
    </font>
    <font>
      <sz val="10"/>
      <name val="宋体"/>
      <charset val="134"/>
    </font>
    <font>
      <sz val="11"/>
      <name val="Times New Roman"/>
      <charset val="134"/>
    </font>
    <font>
      <sz val="14"/>
      <color theme="1"/>
      <name val="华文楷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3" borderId="9" applyNumberFormat="0" applyAlignment="0" applyProtection="0">
      <alignment vertical="center"/>
    </xf>
    <xf numFmtId="0" fontId="24" fillId="4" borderId="10" applyNumberFormat="0" applyAlignment="0" applyProtection="0">
      <alignment vertical="center"/>
    </xf>
    <xf numFmtId="0" fontId="25" fillId="4" borderId="9" applyNumberFormat="0" applyAlignment="0" applyProtection="0">
      <alignment vertical="center"/>
    </xf>
    <xf numFmtId="0" fontId="26" fillId="5"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cellStyleXfs>
  <cellXfs count="31">
    <xf numFmtId="0" fontId="0" fillId="0" borderId="0" xfId="0"/>
    <xf numFmtId="0" fontId="1" fillId="0" borderId="0" xfId="0" applyFont="1" applyFill="1"/>
    <xf numFmtId="0" fontId="1" fillId="0" borderId="0" xfId="0" applyFont="1"/>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2" xfId="0" applyFont="1" applyBorder="1" applyAlignment="1">
      <alignment horizontal="center" vertical="center" wrapText="1"/>
    </xf>
    <xf numFmtId="0" fontId="8" fillId="0" borderId="2" xfId="0" applyFont="1" applyFill="1" applyBorder="1" applyAlignment="1">
      <alignment horizontal="center" vertical="center"/>
    </xf>
    <xf numFmtId="49" fontId="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0" fontId="1" fillId="0" borderId="2" xfId="0" applyFont="1" applyFill="1" applyBorder="1" applyAlignment="1">
      <alignment wrapText="1"/>
    </xf>
    <xf numFmtId="49" fontId="12"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9" fillId="0" borderId="0"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2" xfId="0" applyFont="1" applyBorder="1"/>
    <xf numFmtId="0" fontId="1" fillId="0" borderId="2" xfId="0" applyFont="1" applyFill="1" applyBorder="1"/>
    <xf numFmtId="0" fontId="0" fillId="0" borderId="2" xfId="0" applyFill="1" applyBorder="1" applyAlignment="1">
      <alignment horizontal="center" vertical="center"/>
    </xf>
    <xf numFmtId="0" fontId="14" fillId="0" borderId="2" xfId="0" applyFont="1" applyFill="1" applyBorder="1" applyAlignment="1">
      <alignment horizontal="center" vertical="center"/>
    </xf>
    <xf numFmtId="0" fontId="1" fillId="0" borderId="2" xfId="0" applyFont="1" applyBorder="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5"/>
  <sheetViews>
    <sheetView tabSelected="1" topLeftCell="A17" workbookViewId="0">
      <selection activeCell="J42" sqref="J42:O45"/>
    </sheetView>
  </sheetViews>
  <sheetFormatPr defaultColWidth="9" defaultRowHeight="35.1" customHeight="1"/>
  <cols>
    <col min="1" max="1" width="5.75" style="2" customWidth="1"/>
    <col min="2" max="2" width="9" style="1"/>
    <col min="3" max="3" width="17.375" style="2" customWidth="1"/>
    <col min="4" max="4" width="39.25" style="2" customWidth="1"/>
    <col min="5" max="6" width="10.875" style="2" customWidth="1"/>
    <col min="7" max="7" width="9" style="2"/>
    <col min="8" max="8" width="9.25" style="2"/>
    <col min="9" max="9" width="11.875" style="2" customWidth="1"/>
    <col min="10" max="10" width="24.5" style="2" customWidth="1"/>
    <col min="11" max="11" width="11.625" style="2" customWidth="1"/>
    <col min="12" max="16384" width="9" style="2"/>
  </cols>
  <sheetData>
    <row r="1" ht="48.75" customHeight="1" spans="1:15">
      <c r="A1" s="3" t="s">
        <v>0</v>
      </c>
      <c r="B1" s="4"/>
      <c r="C1" s="3"/>
      <c r="D1" s="3"/>
      <c r="E1" s="3"/>
      <c r="F1" s="3"/>
      <c r="G1" s="3"/>
      <c r="H1" s="3"/>
      <c r="I1" s="3"/>
      <c r="J1" s="3"/>
      <c r="K1" s="3"/>
      <c r="L1" s="3"/>
      <c r="M1" s="3"/>
      <c r="N1" s="3"/>
      <c r="O1" s="3"/>
    </row>
    <row r="2" ht="66" customHeight="1" spans="1:15">
      <c r="A2" s="5" t="s">
        <v>1</v>
      </c>
      <c r="B2" s="6" t="s">
        <v>2</v>
      </c>
      <c r="C2" s="5" t="s">
        <v>3</v>
      </c>
      <c r="D2" s="5" t="s">
        <v>4</v>
      </c>
      <c r="E2" s="5" t="s">
        <v>5</v>
      </c>
      <c r="F2" s="7" t="s">
        <v>6</v>
      </c>
      <c r="G2" s="5" t="s">
        <v>7</v>
      </c>
      <c r="H2" s="7" t="s">
        <v>8</v>
      </c>
      <c r="I2" s="5" t="s">
        <v>9</v>
      </c>
      <c r="J2" s="8" t="s">
        <v>10</v>
      </c>
      <c r="K2" s="8" t="s">
        <v>11</v>
      </c>
      <c r="L2" s="8" t="s">
        <v>12</v>
      </c>
      <c r="M2" s="8" t="s">
        <v>13</v>
      </c>
      <c r="N2" s="8" t="s">
        <v>14</v>
      </c>
      <c r="O2" s="8" t="s">
        <v>15</v>
      </c>
    </row>
    <row r="3" ht="59.25" customHeight="1" spans="1:15">
      <c r="A3" s="9" t="s">
        <v>16</v>
      </c>
      <c r="B3" s="10"/>
      <c r="C3" s="11"/>
      <c r="D3" s="11"/>
      <c r="E3" s="11"/>
      <c r="F3" s="11"/>
      <c r="G3" s="11"/>
      <c r="H3" s="11"/>
      <c r="I3" s="12"/>
      <c r="J3" s="13" t="s">
        <v>17</v>
      </c>
      <c r="K3" s="13" t="s">
        <v>18</v>
      </c>
      <c r="L3" s="13" t="s">
        <v>19</v>
      </c>
      <c r="M3" s="13" t="s">
        <v>20</v>
      </c>
      <c r="N3" s="13" t="s">
        <v>21</v>
      </c>
      <c r="O3" s="13" t="s">
        <v>22</v>
      </c>
    </row>
    <row r="4" s="1" customFormat="1" customHeight="1" spans="1:15">
      <c r="A4" s="14">
        <f>ROW()-3</f>
        <v>1</v>
      </c>
      <c r="B4" s="15" t="s">
        <v>23</v>
      </c>
      <c r="C4" s="15" t="s">
        <v>24</v>
      </c>
      <c r="D4" s="15" t="s">
        <v>25</v>
      </c>
      <c r="E4" s="16" t="s">
        <v>26</v>
      </c>
      <c r="F4" s="17" t="s">
        <v>27</v>
      </c>
      <c r="G4" s="17">
        <v>30</v>
      </c>
      <c r="H4" s="18">
        <v>18</v>
      </c>
      <c r="I4" s="17" t="s">
        <v>28</v>
      </c>
      <c r="J4" s="17"/>
      <c r="K4" s="19"/>
      <c r="L4" s="20"/>
      <c r="M4" s="20"/>
      <c r="N4" s="20"/>
      <c r="O4" s="20"/>
    </row>
    <row r="5" s="1" customFormat="1" customHeight="1" spans="1:15">
      <c r="A5" s="14">
        <f>ROW()-3</f>
        <v>2</v>
      </c>
      <c r="B5" s="15" t="s">
        <v>29</v>
      </c>
      <c r="C5" s="15" t="s">
        <v>30</v>
      </c>
      <c r="D5" s="15" t="s">
        <v>31</v>
      </c>
      <c r="E5" s="17" t="s">
        <v>32</v>
      </c>
      <c r="F5" s="18" t="s">
        <v>33</v>
      </c>
      <c r="G5" s="18">
        <v>100</v>
      </c>
      <c r="H5" s="14">
        <v>29.803293</v>
      </c>
      <c r="I5" s="17" t="s">
        <v>34</v>
      </c>
      <c r="J5" s="17"/>
      <c r="K5" s="17"/>
      <c r="L5" s="20"/>
      <c r="M5" s="20"/>
      <c r="N5" s="20"/>
      <c r="O5" s="20"/>
    </row>
    <row r="6" s="1" customFormat="1" customHeight="1" spans="1:15">
      <c r="A6" s="14">
        <f>ROW()-3</f>
        <v>3</v>
      </c>
      <c r="B6" s="15" t="s">
        <v>35</v>
      </c>
      <c r="C6" s="15" t="s">
        <v>24</v>
      </c>
      <c r="D6" s="17" t="s">
        <v>36</v>
      </c>
      <c r="E6" s="17" t="s">
        <v>37</v>
      </c>
      <c r="F6" s="18" t="s">
        <v>33</v>
      </c>
      <c r="G6" s="18">
        <v>30</v>
      </c>
      <c r="H6" s="14">
        <v>18</v>
      </c>
      <c r="I6" s="17" t="s">
        <v>38</v>
      </c>
      <c r="J6" s="17"/>
      <c r="K6" s="17"/>
      <c r="L6" s="20"/>
      <c r="M6" s="20"/>
      <c r="N6" s="20"/>
      <c r="O6" s="20"/>
    </row>
    <row r="7" s="1" customFormat="1" customHeight="1" spans="1:15">
      <c r="A7" s="14">
        <v>4</v>
      </c>
      <c r="B7" s="21" t="s">
        <v>39</v>
      </c>
      <c r="C7" s="15" t="s">
        <v>24</v>
      </c>
      <c r="D7" s="17" t="s">
        <v>40</v>
      </c>
      <c r="E7" s="22" t="s">
        <v>37</v>
      </c>
      <c r="F7" s="18" t="s">
        <v>33</v>
      </c>
      <c r="G7" s="14">
        <v>30</v>
      </c>
      <c r="H7" s="23">
        <v>20.07665</v>
      </c>
      <c r="I7" s="17" t="s">
        <v>41</v>
      </c>
      <c r="J7" s="17"/>
      <c r="K7" s="17"/>
      <c r="L7" s="20"/>
      <c r="M7" s="20"/>
      <c r="N7" s="20"/>
      <c r="O7" s="20"/>
    </row>
    <row r="8" s="1" customFormat="1" customHeight="1" spans="1:15">
      <c r="A8" s="14">
        <f t="shared" ref="A8:A15" si="0">ROW()-3</f>
        <v>5</v>
      </c>
      <c r="B8" s="15" t="s">
        <v>42</v>
      </c>
      <c r="C8" s="15" t="s">
        <v>43</v>
      </c>
      <c r="D8" s="15" t="s">
        <v>44</v>
      </c>
      <c r="E8" s="17" t="s">
        <v>37</v>
      </c>
      <c r="F8" s="18" t="s">
        <v>33</v>
      </c>
      <c r="G8" s="18">
        <v>30</v>
      </c>
      <c r="H8" s="14">
        <v>12</v>
      </c>
      <c r="I8" s="17" t="s">
        <v>45</v>
      </c>
      <c r="J8" s="17"/>
      <c r="K8" s="17"/>
      <c r="L8" s="24"/>
      <c r="M8" s="24"/>
      <c r="N8" s="24"/>
      <c r="O8" s="24"/>
    </row>
    <row r="9" s="1" customFormat="1" customHeight="1" spans="1:15">
      <c r="A9" s="14">
        <f t="shared" si="0"/>
        <v>6</v>
      </c>
      <c r="B9" s="15" t="s">
        <v>46</v>
      </c>
      <c r="C9" s="15" t="s">
        <v>24</v>
      </c>
      <c r="D9" s="15" t="s">
        <v>47</v>
      </c>
      <c r="E9" s="17" t="s">
        <v>37</v>
      </c>
      <c r="F9" s="18" t="s">
        <v>33</v>
      </c>
      <c r="G9" s="18">
        <v>30</v>
      </c>
      <c r="H9" s="14">
        <v>18</v>
      </c>
      <c r="I9" s="17" t="s">
        <v>48</v>
      </c>
      <c r="J9" s="17"/>
      <c r="K9" s="17"/>
      <c r="L9" s="20"/>
      <c r="M9" s="20"/>
      <c r="N9" s="20"/>
      <c r="O9" s="25"/>
    </row>
    <row r="10" s="1" customFormat="1" customHeight="1" spans="1:15">
      <c r="A10" s="14">
        <f t="shared" si="0"/>
        <v>7</v>
      </c>
      <c r="B10" s="15" t="s">
        <v>49</v>
      </c>
      <c r="C10" s="15" t="s">
        <v>30</v>
      </c>
      <c r="D10" s="15" t="s">
        <v>50</v>
      </c>
      <c r="E10" s="17" t="s">
        <v>37</v>
      </c>
      <c r="F10" s="18" t="s">
        <v>33</v>
      </c>
      <c r="G10" s="18">
        <v>20</v>
      </c>
      <c r="H10" s="14">
        <v>13</v>
      </c>
      <c r="I10" s="17" t="s">
        <v>51</v>
      </c>
      <c r="J10" s="17"/>
      <c r="K10" s="17"/>
      <c r="L10" s="25"/>
      <c r="M10" s="25"/>
      <c r="N10" s="25"/>
      <c r="O10" s="25"/>
    </row>
    <row r="11" customHeight="1" spans="1:15">
      <c r="A11" s="14">
        <f t="shared" si="0"/>
        <v>8</v>
      </c>
      <c r="B11" s="15" t="s">
        <v>52</v>
      </c>
      <c r="C11" s="15" t="s">
        <v>30</v>
      </c>
      <c r="D11" s="15" t="s">
        <v>53</v>
      </c>
      <c r="E11" s="17" t="s">
        <v>37</v>
      </c>
      <c r="F11" s="18" t="s">
        <v>33</v>
      </c>
      <c r="G11" s="18">
        <v>20</v>
      </c>
      <c r="H11" s="14">
        <v>13</v>
      </c>
      <c r="I11" s="17" t="s">
        <v>54</v>
      </c>
      <c r="J11" s="26"/>
      <c r="K11" s="26"/>
      <c r="L11" s="26"/>
      <c r="M11" s="26"/>
      <c r="N11" s="26"/>
      <c r="O11" s="26"/>
    </row>
    <row r="12" customHeight="1" spans="1:15">
      <c r="A12" s="14">
        <f t="shared" si="0"/>
        <v>9</v>
      </c>
      <c r="B12" s="15" t="s">
        <v>55</v>
      </c>
      <c r="C12" s="15" t="s">
        <v>56</v>
      </c>
      <c r="D12" s="15" t="s">
        <v>57</v>
      </c>
      <c r="E12" s="17" t="s">
        <v>37</v>
      </c>
      <c r="F12" s="18" t="s">
        <v>33</v>
      </c>
      <c r="G12" s="18">
        <v>20</v>
      </c>
      <c r="H12" s="14">
        <v>17.25202</v>
      </c>
      <c r="I12" s="17" t="s">
        <v>58</v>
      </c>
      <c r="J12" s="26"/>
      <c r="K12" s="26"/>
      <c r="L12" s="26"/>
      <c r="M12" s="26"/>
      <c r="N12" s="26"/>
      <c r="O12" s="26"/>
    </row>
    <row r="13" s="1" customFormat="1" customHeight="1" spans="1:15">
      <c r="A13" s="14">
        <f t="shared" si="0"/>
        <v>10</v>
      </c>
      <c r="B13" s="15" t="s">
        <v>59</v>
      </c>
      <c r="C13" s="15" t="s">
        <v>43</v>
      </c>
      <c r="D13" s="15" t="s">
        <v>60</v>
      </c>
      <c r="E13" s="17" t="s">
        <v>37</v>
      </c>
      <c r="F13" s="17" t="s">
        <v>33</v>
      </c>
      <c r="G13" s="18">
        <v>2</v>
      </c>
      <c r="H13" s="14">
        <v>1.6</v>
      </c>
      <c r="I13" s="17" t="s">
        <v>61</v>
      </c>
      <c r="J13" s="27"/>
      <c r="K13" s="27"/>
      <c r="L13" s="27"/>
      <c r="M13" s="27"/>
      <c r="N13" s="27"/>
      <c r="O13" s="27"/>
    </row>
    <row r="14" s="1" customFormat="1" customHeight="1" spans="1:15">
      <c r="A14" s="14">
        <f t="shared" si="0"/>
        <v>11</v>
      </c>
      <c r="B14" s="15" t="s">
        <v>62</v>
      </c>
      <c r="C14" s="15" t="s">
        <v>63</v>
      </c>
      <c r="D14" s="15" t="s">
        <v>64</v>
      </c>
      <c r="E14" s="17" t="s">
        <v>37</v>
      </c>
      <c r="F14" s="17" t="s">
        <v>33</v>
      </c>
      <c r="G14" s="18">
        <v>2</v>
      </c>
      <c r="H14" s="14">
        <v>1.6</v>
      </c>
      <c r="I14" s="17" t="s">
        <v>65</v>
      </c>
      <c r="J14" s="27"/>
      <c r="K14" s="27"/>
      <c r="L14" s="27"/>
      <c r="M14" s="27"/>
      <c r="N14" s="27"/>
      <c r="O14" s="27"/>
    </row>
    <row r="15" s="1" customFormat="1" customHeight="1" spans="1:15">
      <c r="A15" s="14">
        <f t="shared" si="0"/>
        <v>12</v>
      </c>
      <c r="B15" s="15" t="s">
        <v>66</v>
      </c>
      <c r="C15" s="15" t="s">
        <v>24</v>
      </c>
      <c r="D15" s="15" t="s">
        <v>67</v>
      </c>
      <c r="E15" s="17" t="s">
        <v>37</v>
      </c>
      <c r="F15" s="17" t="s">
        <v>33</v>
      </c>
      <c r="G15" s="18">
        <v>2</v>
      </c>
      <c r="H15" s="14">
        <v>1.6</v>
      </c>
      <c r="I15" s="17" t="s">
        <v>68</v>
      </c>
      <c r="J15" s="27"/>
      <c r="K15" s="27"/>
      <c r="L15" s="27"/>
      <c r="M15" s="27"/>
      <c r="N15" s="27"/>
      <c r="O15" s="27"/>
    </row>
    <row r="16" customHeight="1" spans="1:15">
      <c r="A16" s="14">
        <f t="shared" ref="A16:A25" si="1">ROW()-3</f>
        <v>13</v>
      </c>
      <c r="B16" s="15" t="s">
        <v>69</v>
      </c>
      <c r="C16" s="15" t="s">
        <v>24</v>
      </c>
      <c r="D16" s="17" t="s">
        <v>70</v>
      </c>
      <c r="E16" s="17" t="s">
        <v>71</v>
      </c>
      <c r="F16" s="18" t="s">
        <v>72</v>
      </c>
      <c r="G16" s="18">
        <v>30</v>
      </c>
      <c r="H16" s="14">
        <v>12</v>
      </c>
      <c r="I16" s="18" t="s">
        <v>73</v>
      </c>
      <c r="J16" s="26"/>
      <c r="K16" s="26"/>
      <c r="L16" s="26"/>
      <c r="M16" s="26"/>
      <c r="N16" s="26"/>
      <c r="O16" s="26"/>
    </row>
    <row r="17" customHeight="1" spans="1:15">
      <c r="A17" s="14">
        <f t="shared" si="1"/>
        <v>14</v>
      </c>
      <c r="B17" s="15" t="s">
        <v>74</v>
      </c>
      <c r="C17" s="15" t="s">
        <v>30</v>
      </c>
      <c r="D17" s="15" t="s">
        <v>75</v>
      </c>
      <c r="E17" s="17" t="s">
        <v>71</v>
      </c>
      <c r="F17" s="18" t="s">
        <v>72</v>
      </c>
      <c r="G17" s="18">
        <v>30</v>
      </c>
      <c r="H17" s="14">
        <v>12</v>
      </c>
      <c r="I17" s="18" t="s">
        <v>76</v>
      </c>
      <c r="J17" s="26"/>
      <c r="K17" s="26"/>
      <c r="L17" s="26"/>
      <c r="M17" s="26"/>
      <c r="N17" s="26"/>
      <c r="O17" s="26"/>
    </row>
    <row r="18" customHeight="1" spans="1:15">
      <c r="A18" s="14">
        <f t="shared" si="1"/>
        <v>15</v>
      </c>
      <c r="B18" s="15" t="s">
        <v>77</v>
      </c>
      <c r="C18" s="15" t="s">
        <v>24</v>
      </c>
      <c r="D18" s="15" t="s">
        <v>78</v>
      </c>
      <c r="E18" s="17" t="s">
        <v>71</v>
      </c>
      <c r="F18" s="18" t="s">
        <v>72</v>
      </c>
      <c r="G18" s="18">
        <v>30</v>
      </c>
      <c r="H18" s="14">
        <v>12</v>
      </c>
      <c r="I18" s="18" t="s">
        <v>79</v>
      </c>
      <c r="J18" s="26"/>
      <c r="K18" s="26"/>
      <c r="L18" s="26"/>
      <c r="M18" s="26"/>
      <c r="N18" s="26"/>
      <c r="O18" s="26"/>
    </row>
    <row r="19" customHeight="1" spans="1:15">
      <c r="A19" s="14">
        <f t="shared" si="1"/>
        <v>16</v>
      </c>
      <c r="B19" s="21" t="s">
        <v>80</v>
      </c>
      <c r="C19" s="15" t="s">
        <v>56</v>
      </c>
      <c r="D19" s="15" t="s">
        <v>81</v>
      </c>
      <c r="E19" s="17" t="s">
        <v>71</v>
      </c>
      <c r="F19" s="18" t="s">
        <v>72</v>
      </c>
      <c r="G19" s="18">
        <v>30</v>
      </c>
      <c r="H19" s="14">
        <v>15.48</v>
      </c>
      <c r="I19" s="18" t="s">
        <v>82</v>
      </c>
      <c r="J19" s="26"/>
      <c r="K19" s="26"/>
      <c r="L19" s="26"/>
      <c r="M19" s="26"/>
      <c r="N19" s="26"/>
      <c r="O19" s="26"/>
    </row>
    <row r="20" customHeight="1" spans="1:15">
      <c r="A20" s="14">
        <f t="shared" si="1"/>
        <v>17</v>
      </c>
      <c r="B20" s="15" t="s">
        <v>83</v>
      </c>
      <c r="C20" s="15" t="s">
        <v>63</v>
      </c>
      <c r="D20" s="17" t="s">
        <v>84</v>
      </c>
      <c r="E20" s="17" t="s">
        <v>71</v>
      </c>
      <c r="F20" s="18" t="s">
        <v>72</v>
      </c>
      <c r="G20" s="18">
        <v>20</v>
      </c>
      <c r="H20" s="14">
        <v>8</v>
      </c>
      <c r="I20" s="18" t="s">
        <v>85</v>
      </c>
      <c r="J20" s="26"/>
      <c r="K20" s="26"/>
      <c r="L20" s="26"/>
      <c r="M20" s="26"/>
      <c r="N20" s="26"/>
      <c r="O20" s="26"/>
    </row>
    <row r="21" customHeight="1" spans="1:15">
      <c r="A21" s="14">
        <f t="shared" si="1"/>
        <v>18</v>
      </c>
      <c r="B21" s="15" t="s">
        <v>86</v>
      </c>
      <c r="C21" s="15" t="s">
        <v>24</v>
      </c>
      <c r="D21" s="15" t="s">
        <v>87</v>
      </c>
      <c r="E21" s="17" t="s">
        <v>71</v>
      </c>
      <c r="F21" s="18" t="s">
        <v>72</v>
      </c>
      <c r="G21" s="18">
        <v>20</v>
      </c>
      <c r="H21" s="14">
        <v>8</v>
      </c>
      <c r="I21" s="18" t="s">
        <v>88</v>
      </c>
      <c r="J21" s="26"/>
      <c r="K21" s="26"/>
      <c r="L21" s="26"/>
      <c r="M21" s="26"/>
      <c r="N21" s="26"/>
      <c r="O21" s="26"/>
    </row>
    <row r="22" customHeight="1" spans="1:15">
      <c r="A22" s="14">
        <f t="shared" si="1"/>
        <v>19</v>
      </c>
      <c r="B22" s="15" t="s">
        <v>89</v>
      </c>
      <c r="C22" s="15" t="s">
        <v>90</v>
      </c>
      <c r="D22" s="15" t="s">
        <v>91</v>
      </c>
      <c r="E22" s="17" t="s">
        <v>71</v>
      </c>
      <c r="F22" s="18" t="s">
        <v>72</v>
      </c>
      <c r="G22" s="18">
        <v>20</v>
      </c>
      <c r="H22" s="14">
        <v>8</v>
      </c>
      <c r="I22" s="18" t="s">
        <v>92</v>
      </c>
      <c r="J22" s="26"/>
      <c r="K22" s="26"/>
      <c r="L22" s="26"/>
      <c r="M22" s="26"/>
      <c r="N22" s="26"/>
      <c r="O22" s="26"/>
    </row>
    <row r="23" customHeight="1" spans="1:15">
      <c r="A23" s="14">
        <f t="shared" si="1"/>
        <v>20</v>
      </c>
      <c r="B23" s="15" t="s">
        <v>93</v>
      </c>
      <c r="C23" s="15" t="s">
        <v>56</v>
      </c>
      <c r="D23" s="15" t="s">
        <v>94</v>
      </c>
      <c r="E23" s="17" t="s">
        <v>71</v>
      </c>
      <c r="F23" s="18" t="s">
        <v>72</v>
      </c>
      <c r="G23" s="18">
        <v>20</v>
      </c>
      <c r="H23" s="14">
        <v>11</v>
      </c>
      <c r="I23" s="18" t="s">
        <v>95</v>
      </c>
      <c r="J23" s="26"/>
      <c r="K23" s="26"/>
      <c r="L23" s="26"/>
      <c r="M23" s="26"/>
      <c r="N23" s="26"/>
      <c r="O23" s="26"/>
    </row>
    <row r="24" customHeight="1" spans="1:15">
      <c r="A24" s="14">
        <f t="shared" si="1"/>
        <v>21</v>
      </c>
      <c r="B24" s="15" t="s">
        <v>96</v>
      </c>
      <c r="C24" s="15" t="s">
        <v>24</v>
      </c>
      <c r="D24" s="15" t="s">
        <v>97</v>
      </c>
      <c r="E24" s="17" t="s">
        <v>71</v>
      </c>
      <c r="F24" s="18" t="s">
        <v>72</v>
      </c>
      <c r="G24" s="18">
        <v>20</v>
      </c>
      <c r="H24" s="14">
        <v>8</v>
      </c>
      <c r="I24" s="18" t="s">
        <v>98</v>
      </c>
      <c r="J24" s="26"/>
      <c r="K24" s="26"/>
      <c r="L24" s="26"/>
      <c r="M24" s="26"/>
      <c r="N24" s="26"/>
      <c r="O24" s="26"/>
    </row>
    <row r="25" customHeight="1" spans="1:15">
      <c r="A25" s="14">
        <f t="shared" si="1"/>
        <v>22</v>
      </c>
      <c r="B25" s="15" t="s">
        <v>99</v>
      </c>
      <c r="C25" s="15" t="s">
        <v>56</v>
      </c>
      <c r="D25" s="15" t="s">
        <v>100</v>
      </c>
      <c r="E25" s="17" t="s">
        <v>71</v>
      </c>
      <c r="F25" s="18" t="s">
        <v>72</v>
      </c>
      <c r="G25" s="18">
        <v>20</v>
      </c>
      <c r="H25" s="14">
        <v>8</v>
      </c>
      <c r="I25" s="18" t="s">
        <v>101</v>
      </c>
      <c r="J25" s="26"/>
      <c r="K25" s="26"/>
      <c r="L25" s="26"/>
      <c r="M25" s="26"/>
      <c r="N25" s="26"/>
      <c r="O25" s="26"/>
    </row>
    <row r="26" customHeight="1" spans="1:15">
      <c r="A26" s="14">
        <f t="shared" ref="A26:A35" si="2">ROW()-3</f>
        <v>23</v>
      </c>
      <c r="B26" s="15" t="s">
        <v>102</v>
      </c>
      <c r="C26" s="15" t="s">
        <v>63</v>
      </c>
      <c r="D26" s="17" t="s">
        <v>103</v>
      </c>
      <c r="E26" s="17" t="s">
        <v>71</v>
      </c>
      <c r="F26" s="18" t="s">
        <v>72</v>
      </c>
      <c r="G26" s="18">
        <v>20</v>
      </c>
      <c r="H26" s="14">
        <v>12</v>
      </c>
      <c r="I26" s="18" t="s">
        <v>104</v>
      </c>
      <c r="J26" s="26"/>
      <c r="K26" s="26"/>
      <c r="L26" s="26"/>
      <c r="M26" s="26"/>
      <c r="N26" s="26"/>
      <c r="O26" s="26"/>
    </row>
    <row r="27" customHeight="1" spans="1:15">
      <c r="A27" s="14">
        <f t="shared" si="2"/>
        <v>24</v>
      </c>
      <c r="B27" s="15" t="s">
        <v>105</v>
      </c>
      <c r="C27" s="15" t="s">
        <v>106</v>
      </c>
      <c r="D27" s="15" t="s">
        <v>107</v>
      </c>
      <c r="E27" s="17" t="s">
        <v>71</v>
      </c>
      <c r="F27" s="18" t="s">
        <v>72</v>
      </c>
      <c r="G27" s="18">
        <v>20</v>
      </c>
      <c r="H27" s="14">
        <v>8</v>
      </c>
      <c r="I27" s="18" t="s">
        <v>108</v>
      </c>
      <c r="J27" s="26"/>
      <c r="K27" s="26"/>
      <c r="L27" s="26"/>
      <c r="M27" s="26"/>
      <c r="N27" s="26"/>
      <c r="O27" s="26"/>
    </row>
    <row r="28" customHeight="1" spans="1:15">
      <c r="A28" s="14">
        <f t="shared" si="2"/>
        <v>25</v>
      </c>
      <c r="B28" s="15" t="s">
        <v>109</v>
      </c>
      <c r="C28" s="15" t="s">
        <v>110</v>
      </c>
      <c r="D28" s="15" t="s">
        <v>111</v>
      </c>
      <c r="E28" s="17" t="s">
        <v>71</v>
      </c>
      <c r="F28" s="18" t="s">
        <v>72</v>
      </c>
      <c r="G28" s="18">
        <v>20</v>
      </c>
      <c r="H28" s="14">
        <v>8</v>
      </c>
      <c r="I28" s="18" t="s">
        <v>112</v>
      </c>
      <c r="J28" s="26"/>
      <c r="K28" s="26"/>
      <c r="L28" s="26"/>
      <c r="M28" s="26"/>
      <c r="N28" s="26"/>
      <c r="O28" s="26"/>
    </row>
    <row r="29" customHeight="1" spans="1:15">
      <c r="A29" s="14">
        <f t="shared" si="2"/>
        <v>26</v>
      </c>
      <c r="B29" s="15" t="s">
        <v>113</v>
      </c>
      <c r="C29" s="15" t="s">
        <v>24</v>
      </c>
      <c r="D29" s="17" t="s">
        <v>114</v>
      </c>
      <c r="E29" s="17" t="s">
        <v>71</v>
      </c>
      <c r="F29" s="18" t="s">
        <v>72</v>
      </c>
      <c r="G29" s="18">
        <v>20</v>
      </c>
      <c r="H29" s="14">
        <v>8</v>
      </c>
      <c r="I29" s="18" t="s">
        <v>115</v>
      </c>
      <c r="J29" s="26"/>
      <c r="K29" s="26"/>
      <c r="L29" s="26"/>
      <c r="M29" s="26"/>
      <c r="N29" s="26"/>
      <c r="O29" s="26"/>
    </row>
    <row r="30" customHeight="1" spans="1:15">
      <c r="A30" s="14">
        <f t="shared" si="2"/>
        <v>27</v>
      </c>
      <c r="B30" s="15" t="s">
        <v>116</v>
      </c>
      <c r="C30" s="15" t="s">
        <v>110</v>
      </c>
      <c r="D30" s="17" t="s">
        <v>117</v>
      </c>
      <c r="E30" s="17" t="s">
        <v>71</v>
      </c>
      <c r="F30" s="18" t="s">
        <v>72</v>
      </c>
      <c r="G30" s="18">
        <v>20</v>
      </c>
      <c r="H30" s="14">
        <v>8</v>
      </c>
      <c r="I30" s="18" t="s">
        <v>118</v>
      </c>
      <c r="J30" s="26"/>
      <c r="K30" s="26"/>
      <c r="L30" s="26"/>
      <c r="M30" s="26"/>
      <c r="N30" s="26"/>
      <c r="O30" s="26"/>
    </row>
    <row r="31" customHeight="1" spans="1:15">
      <c r="A31" s="14">
        <f t="shared" si="2"/>
        <v>28</v>
      </c>
      <c r="B31" s="15" t="s">
        <v>119</v>
      </c>
      <c r="C31" s="15" t="s">
        <v>63</v>
      </c>
      <c r="D31" s="17" t="s">
        <v>120</v>
      </c>
      <c r="E31" s="17" t="s">
        <v>71</v>
      </c>
      <c r="F31" s="18" t="s">
        <v>72</v>
      </c>
      <c r="G31" s="18">
        <v>20</v>
      </c>
      <c r="H31" s="14">
        <v>8</v>
      </c>
      <c r="I31" s="18" t="s">
        <v>121</v>
      </c>
      <c r="J31" s="26"/>
      <c r="K31" s="26"/>
      <c r="L31" s="26"/>
      <c r="M31" s="26"/>
      <c r="N31" s="26"/>
      <c r="O31" s="26"/>
    </row>
    <row r="32" customHeight="1" spans="1:15">
      <c r="A32" s="14">
        <f t="shared" si="2"/>
        <v>29</v>
      </c>
      <c r="B32" s="15" t="s">
        <v>122</v>
      </c>
      <c r="C32" s="15" t="s">
        <v>24</v>
      </c>
      <c r="D32" s="15" t="s">
        <v>123</v>
      </c>
      <c r="E32" s="17" t="s">
        <v>71</v>
      </c>
      <c r="F32" s="18" t="s">
        <v>72</v>
      </c>
      <c r="G32" s="18">
        <v>20</v>
      </c>
      <c r="H32" s="14">
        <v>8</v>
      </c>
      <c r="I32" s="18" t="s">
        <v>124</v>
      </c>
      <c r="J32" s="26"/>
      <c r="K32" s="26"/>
      <c r="L32" s="26"/>
      <c r="M32" s="26"/>
      <c r="N32" s="26"/>
      <c r="O32" s="26"/>
    </row>
    <row r="33" customHeight="1" spans="1:15">
      <c r="A33" s="14">
        <f t="shared" si="2"/>
        <v>30</v>
      </c>
      <c r="B33" s="15" t="s">
        <v>125</v>
      </c>
      <c r="C33" s="15" t="s">
        <v>24</v>
      </c>
      <c r="D33" s="15" t="s">
        <v>126</v>
      </c>
      <c r="E33" s="17" t="s">
        <v>71</v>
      </c>
      <c r="F33" s="18" t="s">
        <v>72</v>
      </c>
      <c r="G33" s="18">
        <v>20</v>
      </c>
      <c r="H33" s="14">
        <v>8</v>
      </c>
      <c r="I33" s="18" t="s">
        <v>127</v>
      </c>
      <c r="J33" s="26"/>
      <c r="K33" s="26"/>
      <c r="L33" s="26"/>
      <c r="M33" s="26"/>
      <c r="N33" s="26"/>
      <c r="O33" s="26"/>
    </row>
    <row r="34" customHeight="1" spans="1:15">
      <c r="A34" s="14">
        <f t="shared" si="2"/>
        <v>31</v>
      </c>
      <c r="B34" s="15" t="s">
        <v>128</v>
      </c>
      <c r="C34" s="15" t="s">
        <v>24</v>
      </c>
      <c r="D34" s="15" t="s">
        <v>129</v>
      </c>
      <c r="E34" s="17" t="s">
        <v>71</v>
      </c>
      <c r="F34" s="18" t="s">
        <v>72</v>
      </c>
      <c r="G34" s="18">
        <v>20</v>
      </c>
      <c r="H34" s="14">
        <v>8</v>
      </c>
      <c r="I34" s="18" t="s">
        <v>130</v>
      </c>
      <c r="J34" s="26"/>
      <c r="K34" s="26"/>
      <c r="L34" s="26"/>
      <c r="M34" s="26"/>
      <c r="N34" s="26"/>
      <c r="O34" s="26"/>
    </row>
    <row r="35" customHeight="1" spans="1:15">
      <c r="A35" s="14">
        <f t="shared" si="2"/>
        <v>32</v>
      </c>
      <c r="B35" s="15" t="s">
        <v>131</v>
      </c>
      <c r="C35" s="15" t="s">
        <v>24</v>
      </c>
      <c r="D35" s="15" t="s">
        <v>132</v>
      </c>
      <c r="E35" s="17" t="s">
        <v>71</v>
      </c>
      <c r="F35" s="18" t="s">
        <v>72</v>
      </c>
      <c r="G35" s="18">
        <v>20</v>
      </c>
      <c r="H35" s="14">
        <v>8</v>
      </c>
      <c r="I35" s="18" t="s">
        <v>133</v>
      </c>
      <c r="J35" s="26"/>
      <c r="K35" s="26"/>
      <c r="L35" s="26"/>
      <c r="M35" s="26"/>
      <c r="N35" s="26"/>
      <c r="O35" s="26"/>
    </row>
    <row r="36" customHeight="1" spans="1:15">
      <c r="A36" s="14">
        <f t="shared" ref="A36:A45" si="3">ROW()-3</f>
        <v>33</v>
      </c>
      <c r="B36" s="15" t="s">
        <v>134</v>
      </c>
      <c r="C36" s="15" t="s">
        <v>30</v>
      </c>
      <c r="D36" s="17" t="s">
        <v>135</v>
      </c>
      <c r="E36" s="17" t="s">
        <v>71</v>
      </c>
      <c r="F36" s="18" t="s">
        <v>72</v>
      </c>
      <c r="G36" s="18">
        <v>20</v>
      </c>
      <c r="H36" s="14">
        <v>8</v>
      </c>
      <c r="I36" s="18" t="s">
        <v>136</v>
      </c>
      <c r="J36" s="26"/>
      <c r="K36" s="26"/>
      <c r="L36" s="26"/>
      <c r="M36" s="26"/>
      <c r="N36" s="26"/>
      <c r="O36" s="26"/>
    </row>
    <row r="37" customHeight="1" spans="1:15">
      <c r="A37" s="14">
        <f t="shared" si="3"/>
        <v>34</v>
      </c>
      <c r="B37" s="15" t="s">
        <v>137</v>
      </c>
      <c r="C37" s="15" t="s">
        <v>43</v>
      </c>
      <c r="D37" s="15" t="s">
        <v>138</v>
      </c>
      <c r="E37" s="17" t="s">
        <v>71</v>
      </c>
      <c r="F37" s="18" t="s">
        <v>72</v>
      </c>
      <c r="G37" s="18">
        <v>20</v>
      </c>
      <c r="H37" s="14">
        <v>8</v>
      </c>
      <c r="I37" s="18" t="s">
        <v>139</v>
      </c>
      <c r="J37" s="26"/>
      <c r="K37" s="26"/>
      <c r="L37" s="26"/>
      <c r="M37" s="26"/>
      <c r="N37" s="26"/>
      <c r="O37" s="26"/>
    </row>
    <row r="38" customHeight="1" spans="1:15">
      <c r="A38" s="14">
        <f t="shared" si="3"/>
        <v>35</v>
      </c>
      <c r="B38" s="15" t="s">
        <v>140</v>
      </c>
      <c r="C38" s="15" t="s">
        <v>30</v>
      </c>
      <c r="D38" s="15" t="s">
        <v>141</v>
      </c>
      <c r="E38" s="17" t="s">
        <v>71</v>
      </c>
      <c r="F38" s="18" t="s">
        <v>72</v>
      </c>
      <c r="G38" s="18">
        <v>20</v>
      </c>
      <c r="H38" s="14">
        <v>8</v>
      </c>
      <c r="I38" s="18" t="s">
        <v>142</v>
      </c>
      <c r="J38" s="26"/>
      <c r="K38" s="26"/>
      <c r="L38" s="26"/>
      <c r="M38" s="26"/>
      <c r="N38" s="26"/>
      <c r="O38" s="26"/>
    </row>
    <row r="39" customHeight="1" spans="1:15">
      <c r="A39" s="14">
        <f t="shared" si="3"/>
        <v>36</v>
      </c>
      <c r="B39" s="15" t="s">
        <v>143</v>
      </c>
      <c r="C39" s="15" t="s">
        <v>30</v>
      </c>
      <c r="D39" s="15" t="s">
        <v>144</v>
      </c>
      <c r="E39" s="17" t="s">
        <v>71</v>
      </c>
      <c r="F39" s="18" t="s">
        <v>72</v>
      </c>
      <c r="G39" s="18">
        <v>10</v>
      </c>
      <c r="H39" s="14">
        <v>5.7</v>
      </c>
      <c r="I39" s="18" t="s">
        <v>145</v>
      </c>
      <c r="J39" s="26"/>
      <c r="K39" s="26"/>
      <c r="L39" s="26"/>
      <c r="M39" s="26"/>
      <c r="N39" s="26"/>
      <c r="O39" s="26"/>
    </row>
    <row r="40" customHeight="1" spans="1:15">
      <c r="A40" s="14">
        <f t="shared" si="3"/>
        <v>37</v>
      </c>
      <c r="B40" s="15" t="s">
        <v>146</v>
      </c>
      <c r="C40" s="15" t="s">
        <v>24</v>
      </c>
      <c r="D40" s="17" t="s">
        <v>147</v>
      </c>
      <c r="E40" s="17" t="s">
        <v>71</v>
      </c>
      <c r="F40" s="18" t="s">
        <v>72</v>
      </c>
      <c r="G40" s="18">
        <v>300</v>
      </c>
      <c r="H40" s="14">
        <v>112.8951</v>
      </c>
      <c r="I40" s="18" t="s">
        <v>148</v>
      </c>
      <c r="J40" s="26"/>
      <c r="K40" s="26"/>
      <c r="L40" s="26"/>
      <c r="M40" s="26"/>
      <c r="N40" s="26"/>
      <c r="O40" s="26"/>
    </row>
    <row r="41" customHeight="1" spans="1:15">
      <c r="A41" s="14">
        <f t="shared" si="3"/>
        <v>38</v>
      </c>
      <c r="B41" s="28" t="s">
        <v>149</v>
      </c>
      <c r="C41" s="15" t="s">
        <v>150</v>
      </c>
      <c r="D41" s="15" t="s">
        <v>151</v>
      </c>
      <c r="E41" s="18" t="s">
        <v>71</v>
      </c>
      <c r="F41" s="18" t="s">
        <v>72</v>
      </c>
      <c r="G41" s="18">
        <v>15</v>
      </c>
      <c r="H41" s="18">
        <v>5.6999</v>
      </c>
      <c r="I41" s="18" t="s">
        <v>152</v>
      </c>
      <c r="J41" s="26"/>
      <c r="K41" s="26"/>
      <c r="L41" s="26"/>
      <c r="M41" s="26"/>
      <c r="N41" s="26"/>
      <c r="O41" s="26"/>
    </row>
    <row r="42" customHeight="1" spans="1:15">
      <c r="A42" s="14">
        <f t="shared" si="3"/>
        <v>39</v>
      </c>
      <c r="B42" s="15" t="s">
        <v>153</v>
      </c>
      <c r="C42" s="15" t="s">
        <v>154</v>
      </c>
      <c r="D42" s="15" t="s">
        <v>155</v>
      </c>
      <c r="E42" s="17" t="s">
        <v>37</v>
      </c>
      <c r="F42" s="15" t="s">
        <v>156</v>
      </c>
      <c r="G42" s="29">
        <v>1</v>
      </c>
      <c r="H42" s="15" t="s">
        <v>157</v>
      </c>
      <c r="I42" s="18" t="s">
        <v>158</v>
      </c>
      <c r="J42" s="30"/>
      <c r="K42" s="30"/>
      <c r="L42" s="30"/>
      <c r="M42" s="30"/>
      <c r="N42" s="30"/>
      <c r="O42" s="30"/>
    </row>
    <row r="43" customHeight="1" spans="1:15">
      <c r="A43" s="14">
        <f t="shared" si="3"/>
        <v>40</v>
      </c>
      <c r="B43" s="15" t="s">
        <v>159</v>
      </c>
      <c r="C43" s="15" t="s">
        <v>160</v>
      </c>
      <c r="D43" s="15" t="s">
        <v>161</v>
      </c>
      <c r="E43" s="17" t="s">
        <v>37</v>
      </c>
      <c r="F43" s="15" t="s">
        <v>156</v>
      </c>
      <c r="G43" s="29">
        <v>1</v>
      </c>
      <c r="H43" s="15" t="s">
        <v>157</v>
      </c>
      <c r="I43" s="18" t="s">
        <v>162</v>
      </c>
      <c r="J43" s="30"/>
      <c r="K43" s="30"/>
      <c r="L43" s="30"/>
      <c r="M43" s="30"/>
      <c r="N43" s="30"/>
      <c r="O43" s="30"/>
    </row>
    <row r="44" customHeight="1" spans="1:15">
      <c r="A44" s="14">
        <f t="shared" si="3"/>
        <v>41</v>
      </c>
      <c r="B44" s="15" t="s">
        <v>163</v>
      </c>
      <c r="C44" s="15" t="s">
        <v>150</v>
      </c>
      <c r="D44" s="15" t="s">
        <v>164</v>
      </c>
      <c r="E44" s="17" t="s">
        <v>37</v>
      </c>
      <c r="F44" s="15" t="s">
        <v>156</v>
      </c>
      <c r="G44" s="29">
        <v>1</v>
      </c>
      <c r="H44" s="15" t="s">
        <v>157</v>
      </c>
      <c r="I44" s="18" t="s">
        <v>165</v>
      </c>
      <c r="J44" s="30"/>
      <c r="K44" s="30"/>
      <c r="L44" s="30"/>
      <c r="M44" s="30"/>
      <c r="N44" s="30"/>
      <c r="O44" s="30"/>
    </row>
    <row r="45" customHeight="1" spans="1:15">
      <c r="A45" s="14">
        <f t="shared" si="3"/>
        <v>42</v>
      </c>
      <c r="B45" s="15" t="s">
        <v>166</v>
      </c>
      <c r="C45" s="15" t="s">
        <v>154</v>
      </c>
      <c r="D45" s="15" t="s">
        <v>167</v>
      </c>
      <c r="E45" s="17" t="s">
        <v>37</v>
      </c>
      <c r="F45" s="15" t="s">
        <v>156</v>
      </c>
      <c r="G45" s="29">
        <v>1</v>
      </c>
      <c r="H45" s="15" t="s">
        <v>157</v>
      </c>
      <c r="I45" s="18" t="s">
        <v>168</v>
      </c>
      <c r="J45" s="30"/>
      <c r="K45" s="30"/>
      <c r="L45" s="30"/>
      <c r="M45" s="30"/>
      <c r="N45" s="30"/>
      <c r="O45" s="30"/>
    </row>
  </sheetData>
  <mergeCells count="2">
    <mergeCell ref="A1:O1"/>
    <mergeCell ref="A3:I3"/>
  </mergeCells>
  <conditionalFormatting sqref="I40">
    <cfRule type="duplicateValues" dxfId="0" priority="4"/>
  </conditionalFormatting>
  <conditionalFormatting sqref="I41">
    <cfRule type="duplicateValues" dxfId="0" priority="3"/>
  </conditionalFormatting>
  <conditionalFormatting sqref="I5:I15">
    <cfRule type="duplicateValues" dxfId="0" priority="6"/>
  </conditionalFormatting>
  <conditionalFormatting sqref="I16:I39">
    <cfRule type="duplicateValues" dxfId="0" priority="5"/>
  </conditionalFormatting>
  <conditionalFormatting sqref="I42:I45">
    <cfRule type="duplicateValues" dxfId="0" priority="1"/>
  </conditionalFormatting>
  <conditionalFormatting sqref="B1:B41 A1 C1:O1 B46:B1048576">
    <cfRule type="duplicateValues" dxfId="1" priority="2"/>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木修罗 </cp:lastModifiedBy>
  <dcterms:created xsi:type="dcterms:W3CDTF">2006-09-16T00:00:00Z</dcterms:created>
  <dcterms:modified xsi:type="dcterms:W3CDTF">2025-12-31T09:38:24Z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4599508126A64CD0BDC99C9C4CB9ECA5</vt:lpwstr>
  </property>
  <property fmtid="{D5CDD505-2E9C-101B-9397-08002B2CF9AE}" pid="3" name="KSOProductBuildVer">
    <vt:lpwstr>2052-12.1.0.24034</vt:lpwstr>
  </property>
  <property fmtid="{D5CDD505-2E9C-101B-9397-08002B2CF9AE}" pid="4" name="CalculationRule">
    <vt:i4>0</vt:i4>
  </property>
</Properties>
</file>