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Sheet1" sheetId="1" r:id="rId1"/>
  </sheets>
  <definedNames>
    <definedName name="_xlnm._FilterDatabase" localSheetId="0" hidden="1">Sheet1!$A$2:$K$48</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<sst xmlns="http://schemas.openxmlformats.org/spreadsheetml/2006/main" count="244" uniqueCount="68">
  <si>
    <r>
      <rPr>
        <b/>
        <sz val="24"/>
        <color theme="1"/>
        <rFont val="Times New Roman"/>
        <charset val="134"/>
      </rPr>
      <t>2024</t>
    </r>
    <r>
      <rPr>
        <b/>
        <sz val="24"/>
        <color theme="1"/>
        <rFont val="宋体"/>
        <charset val="134"/>
      </rPr>
      <t>年人才启动金项目评审结果公示</t>
    </r>
  </si>
  <si>
    <r>
      <rPr>
        <b/>
        <sz val="11"/>
        <rFont val="宋体"/>
        <charset val="134"/>
      </rPr>
      <t>序号</t>
    </r>
  </si>
  <si>
    <r>
      <rPr>
        <b/>
        <sz val="11"/>
        <rFont val="宋体"/>
        <charset val="134"/>
      </rPr>
      <t>项目名称</t>
    </r>
  </si>
  <si>
    <r>
      <rPr>
        <b/>
        <sz val="11"/>
        <rFont val="宋体"/>
        <charset val="134"/>
      </rPr>
      <t>二级单位</t>
    </r>
  </si>
  <si>
    <r>
      <rPr>
        <b/>
        <sz val="11"/>
        <rFont val="宋体"/>
        <charset val="134"/>
      </rPr>
      <t>申请经费</t>
    </r>
  </si>
  <si>
    <r>
      <rPr>
        <b/>
        <sz val="11"/>
        <rFont val="宋体"/>
        <charset val="134"/>
      </rPr>
      <t>专家</t>
    </r>
    <r>
      <rPr>
        <b/>
        <sz val="11"/>
        <rFont val="Times New Roman"/>
        <charset val="134"/>
      </rPr>
      <t>1</t>
    </r>
  </si>
  <si>
    <r>
      <rPr>
        <b/>
        <sz val="11"/>
        <rFont val="宋体"/>
        <charset val="134"/>
      </rPr>
      <t>专家</t>
    </r>
    <r>
      <rPr>
        <b/>
        <sz val="11"/>
        <rFont val="Times New Roman"/>
        <charset val="134"/>
      </rPr>
      <t>2</t>
    </r>
  </si>
  <si>
    <r>
      <rPr>
        <b/>
        <sz val="11"/>
        <rFont val="宋体"/>
        <charset val="134"/>
      </rPr>
      <t>专家</t>
    </r>
    <r>
      <rPr>
        <b/>
        <sz val="11"/>
        <rFont val="Times New Roman"/>
        <charset val="134"/>
      </rPr>
      <t>3</t>
    </r>
  </si>
  <si>
    <r>
      <rPr>
        <b/>
        <sz val="11"/>
        <rFont val="宋体"/>
        <charset val="134"/>
      </rPr>
      <t>平均分</t>
    </r>
  </si>
  <si>
    <r>
      <rPr>
        <b/>
        <sz val="11"/>
        <rFont val="宋体"/>
        <charset val="134"/>
      </rPr>
      <t>拟资质额度（万元）</t>
    </r>
  </si>
  <si>
    <r>
      <rPr>
        <sz val="11"/>
        <color theme="1"/>
        <rFont val="宋体"/>
        <charset val="134"/>
      </rPr>
      <t>达格列净通过组蛋白</t>
    </r>
    <r>
      <rPr>
        <sz val="11"/>
        <color theme="1"/>
        <rFont val="Times New Roman"/>
        <charset val="134"/>
      </rPr>
      <t>H3K9β-</t>
    </r>
    <r>
      <rPr>
        <sz val="11"/>
        <color theme="1"/>
        <rFont val="宋体"/>
        <charset val="134"/>
      </rPr>
      <t>羟基丁酰化修饰调控</t>
    </r>
    <r>
      <rPr>
        <sz val="11"/>
        <color theme="1"/>
        <rFont val="Times New Roman"/>
        <charset val="134"/>
      </rPr>
      <t>Nr1d1</t>
    </r>
    <r>
      <rPr>
        <sz val="11"/>
        <color theme="1"/>
        <rFont val="宋体"/>
        <charset val="134"/>
      </rPr>
      <t>基因表达缓解多柔比星心肌焦亡的机制研究</t>
    </r>
  </si>
  <si>
    <r>
      <rPr>
        <sz val="11"/>
        <color theme="1"/>
        <rFont val="宋体"/>
        <charset val="134"/>
      </rPr>
      <t>基础医学院</t>
    </r>
  </si>
  <si>
    <t>A</t>
  </si>
  <si>
    <r>
      <rPr>
        <sz val="11"/>
        <color theme="1"/>
        <rFont val="Times New Roman"/>
        <charset val="134"/>
      </rPr>
      <t xml:space="preserve">Mrh5C </t>
    </r>
    <r>
      <rPr>
        <sz val="11"/>
        <color theme="1"/>
        <rFont val="宋体"/>
        <charset val="134"/>
      </rPr>
      <t>复合体在裂殖酵母线粒体蛋白</t>
    </r>
    <r>
      <rPr>
        <sz val="11"/>
        <color theme="1"/>
        <rFont val="Times New Roman"/>
        <charset val="134"/>
      </rPr>
      <t xml:space="preserve"> Cox1 </t>
    </r>
    <r>
      <rPr>
        <sz val="11"/>
        <color theme="1"/>
        <rFont val="宋体"/>
        <charset val="134"/>
      </rPr>
      <t>翻译中的作用机制研究</t>
    </r>
  </si>
  <si>
    <r>
      <rPr>
        <sz val="11"/>
        <color theme="1"/>
        <rFont val="Times New Roman"/>
        <charset val="134"/>
      </rPr>
      <t>L-</t>
    </r>
    <r>
      <rPr>
        <sz val="11"/>
        <color theme="1"/>
        <rFont val="宋体"/>
        <charset val="134"/>
      </rPr>
      <t>茶氨酸通过激活肝脏</t>
    </r>
    <r>
      <rPr>
        <sz val="11"/>
        <color theme="1"/>
        <rFont val="Times New Roman"/>
        <charset val="134"/>
      </rPr>
      <t>NgBR</t>
    </r>
    <r>
      <rPr>
        <sz val="11"/>
        <color theme="1"/>
        <rFont val="宋体"/>
        <charset val="134"/>
      </rPr>
      <t>促进脂质代谢并抑制动脉粥样硬化的机制研究</t>
    </r>
  </si>
  <si>
    <t>B</t>
  </si>
  <si>
    <r>
      <rPr>
        <sz val="11"/>
        <rFont val="宋体"/>
        <charset val="134"/>
      </rPr>
      <t>激活</t>
    </r>
    <r>
      <rPr>
        <sz val="11"/>
        <rFont val="Times New Roman"/>
        <charset val="134"/>
      </rPr>
      <t>RIG-I</t>
    </r>
    <r>
      <rPr>
        <sz val="11"/>
        <rFont val="宋体"/>
        <charset val="134"/>
      </rPr>
      <t>的宿主</t>
    </r>
    <r>
      <rPr>
        <sz val="11"/>
        <rFont val="Times New Roman"/>
        <charset val="134"/>
      </rPr>
      <t>miRNA</t>
    </r>
    <r>
      <rPr>
        <sz val="11"/>
        <rFont val="宋体"/>
        <charset val="134"/>
      </rPr>
      <t>筛选及抗病毒机制研究</t>
    </r>
  </si>
  <si>
    <r>
      <rPr>
        <sz val="11"/>
        <rFont val="宋体"/>
        <charset val="134"/>
      </rPr>
      <t>生物医药研究院</t>
    </r>
  </si>
  <si>
    <t>C</t>
  </si>
  <si>
    <t>第五层次人才</t>
  </si>
  <si>
    <r>
      <rPr>
        <sz val="11"/>
        <rFont val="Times New Roman"/>
        <charset val="134"/>
      </rPr>
      <t xml:space="preserve">Php4 </t>
    </r>
    <r>
      <rPr>
        <sz val="11"/>
        <rFont val="宋体"/>
        <charset val="134"/>
      </rPr>
      <t>泛素化调控铁稳态影响细胞衰老的机制研</t>
    </r>
    <r>
      <rPr>
        <sz val="11"/>
        <rFont val="Times New Roman"/>
        <charset val="134"/>
      </rPr>
      <t xml:space="preserve">
</t>
    </r>
    <r>
      <rPr>
        <sz val="11"/>
        <rFont val="宋体"/>
        <charset val="134"/>
      </rPr>
      <t>究</t>
    </r>
  </si>
  <si>
    <r>
      <rPr>
        <sz val="11"/>
        <rFont val="宋体"/>
        <charset val="134"/>
      </rPr>
      <t>生物医学工程学院</t>
    </r>
  </si>
  <si>
    <r>
      <rPr>
        <sz val="11"/>
        <rFont val="Times New Roman"/>
        <charset val="134"/>
      </rPr>
      <t>CINS-1</t>
    </r>
    <r>
      <rPr>
        <sz val="11"/>
        <rFont val="宋体"/>
        <charset val="134"/>
      </rPr>
      <t>通过靶向</t>
    </r>
    <r>
      <rPr>
        <sz val="11"/>
        <rFont val="Times New Roman"/>
        <charset val="134"/>
      </rPr>
      <t>RIOK1</t>
    </r>
    <r>
      <rPr>
        <sz val="11"/>
        <rFont val="宋体"/>
        <charset val="134"/>
      </rPr>
      <t>蛋白调节核糖体生物合成抗胶质母细胞瘤生长的机制研究</t>
    </r>
  </si>
  <si>
    <r>
      <rPr>
        <sz val="11"/>
        <rFont val="宋体"/>
        <charset val="134"/>
      </rPr>
      <t>药学院</t>
    </r>
  </si>
  <si>
    <r>
      <rPr>
        <sz val="11"/>
        <color theme="1"/>
        <rFont val="Times New Roman"/>
        <charset val="134"/>
      </rPr>
      <t>HSV-1</t>
    </r>
    <r>
      <rPr>
        <sz val="11"/>
        <color theme="1"/>
        <rFont val="宋体"/>
        <charset val="134"/>
      </rPr>
      <t>劫持宿主细胞</t>
    </r>
    <r>
      <rPr>
        <sz val="11"/>
        <color theme="1"/>
        <rFont val="Times New Roman"/>
        <charset val="134"/>
      </rPr>
      <t>PQC</t>
    </r>
    <r>
      <rPr>
        <sz val="11"/>
        <color theme="1"/>
        <rFont val="宋体"/>
        <charset val="134"/>
      </rPr>
      <t>系统应激蛋白</t>
    </r>
    <r>
      <rPr>
        <sz val="11"/>
        <color theme="1"/>
        <rFont val="Times New Roman"/>
        <charset val="134"/>
      </rPr>
      <t>HsHtrA2</t>
    </r>
    <r>
      <rPr>
        <sz val="11"/>
        <color theme="1"/>
        <rFont val="宋体"/>
        <charset val="134"/>
      </rPr>
      <t>促进自身复制的作用与机制研究</t>
    </r>
  </si>
  <si>
    <r>
      <rPr>
        <sz val="11"/>
        <color theme="1"/>
        <rFont val="宋体"/>
        <charset val="134"/>
      </rPr>
      <t>肌生成过程乙酰胆碱储存和释放的纳米电化学监测研究</t>
    </r>
  </si>
  <si>
    <r>
      <rPr>
        <sz val="11"/>
        <color theme="1"/>
        <rFont val="Times New Roman"/>
        <charset val="134"/>
      </rPr>
      <t>PRSS8</t>
    </r>
    <r>
      <rPr>
        <sz val="11"/>
        <color theme="1"/>
        <rFont val="宋体"/>
        <charset val="134"/>
      </rPr>
      <t>通过水解</t>
    </r>
    <r>
      <rPr>
        <sz val="11"/>
        <color theme="1"/>
        <rFont val="Times New Roman"/>
        <charset val="134"/>
      </rPr>
      <t>FSP1</t>
    </r>
    <r>
      <rPr>
        <sz val="11"/>
        <color theme="1"/>
        <rFont val="宋体"/>
        <charset val="134"/>
      </rPr>
      <t>促进铁死亡抑制胃癌发生发展的分子机制</t>
    </r>
  </si>
  <si>
    <r>
      <rPr>
        <sz val="11"/>
        <rFont val="宋体"/>
        <charset val="134"/>
      </rPr>
      <t>不对称合成</t>
    </r>
    <r>
      <rPr>
        <sz val="11"/>
        <rFont val="Times New Roman"/>
        <charset val="134"/>
      </rPr>
      <t>8-O-4'</t>
    </r>
    <r>
      <rPr>
        <sz val="11"/>
        <rFont val="宋体"/>
        <charset val="134"/>
      </rPr>
      <t>新木脂素的短链脱氢酶挖掘及其生物催化级联反应路径的构建研究</t>
    </r>
  </si>
  <si>
    <r>
      <rPr>
        <sz val="11"/>
        <rFont val="宋体"/>
        <charset val="134"/>
      </rPr>
      <t>花生衣原花青素与肠道菌群互作调节胆固醇代谢的分子机制研究</t>
    </r>
  </si>
  <si>
    <r>
      <rPr>
        <sz val="11"/>
        <rFont val="宋体"/>
        <charset val="134"/>
      </rPr>
      <t>公共卫生与健康学院</t>
    </r>
  </si>
  <si>
    <r>
      <rPr>
        <sz val="11"/>
        <rFont val="Times New Roman"/>
        <charset val="134"/>
      </rPr>
      <t>FADS3</t>
    </r>
    <r>
      <rPr>
        <sz val="11"/>
        <rFont val="宋体"/>
        <charset val="134"/>
      </rPr>
      <t>促进肝癌转移的作用机制研究</t>
    </r>
  </si>
  <si>
    <r>
      <rPr>
        <sz val="11"/>
        <rFont val="宋体"/>
        <charset val="134"/>
      </rPr>
      <t>基于花粉传递网络探究外来入侵</t>
    </r>
    <r>
      <rPr>
        <sz val="11"/>
        <rFont val="Times New Roman"/>
        <charset val="134"/>
      </rPr>
      <t>-</t>
    </r>
    <r>
      <rPr>
        <sz val="11"/>
        <rFont val="宋体"/>
        <charset val="134"/>
      </rPr>
      <t>本地植物的种间传粉相互作用：以神农架国家级自然保护区为例</t>
    </r>
  </si>
  <si>
    <r>
      <rPr>
        <sz val="11"/>
        <rFont val="宋体"/>
        <charset val="134"/>
      </rPr>
      <t>染色质绝缘子结合蛋白</t>
    </r>
    <r>
      <rPr>
        <sz val="11"/>
        <rFont val="Times New Roman"/>
        <charset val="134"/>
      </rPr>
      <t>su(Hw)</t>
    </r>
    <r>
      <rPr>
        <sz val="11"/>
        <rFont val="宋体"/>
        <charset val="134"/>
      </rPr>
      <t>和</t>
    </r>
    <r>
      <rPr>
        <sz val="11"/>
        <rFont val="Times New Roman"/>
        <charset val="134"/>
      </rPr>
      <t>BEAF-32</t>
    </r>
    <r>
      <rPr>
        <sz val="11"/>
        <rFont val="宋体"/>
        <charset val="134"/>
      </rPr>
      <t>在非整倍体基因表达调控和发育中的作用机制研究</t>
    </r>
  </si>
  <si>
    <r>
      <rPr>
        <sz val="11"/>
        <color theme="1"/>
        <rFont val="宋体"/>
        <charset val="134"/>
      </rPr>
      <t>基于代谢组学联合深度学习的重症新冠肺炎新型预警诊断模型及干预药物研究</t>
    </r>
  </si>
  <si>
    <r>
      <rPr>
        <sz val="11"/>
        <color theme="1"/>
        <rFont val="宋体"/>
        <charset val="134"/>
      </rPr>
      <t>第四临床学院</t>
    </r>
  </si>
  <si>
    <r>
      <rPr>
        <sz val="11"/>
        <rFont val="宋体"/>
        <charset val="134"/>
      </rPr>
      <t>基于机器学习的血流动力学快速仿真</t>
    </r>
  </si>
  <si>
    <r>
      <rPr>
        <sz val="11"/>
        <rFont val="Times New Roman"/>
        <charset val="134"/>
      </rPr>
      <t>LDHB</t>
    </r>
    <r>
      <rPr>
        <sz val="11"/>
        <rFont val="宋体"/>
        <charset val="134"/>
      </rPr>
      <t>巴豆酰化修饰影响糖酵解参与甲型流感病毒复制的作用机制研究</t>
    </r>
  </si>
  <si>
    <r>
      <rPr>
        <sz val="11"/>
        <color theme="1"/>
        <rFont val="宋体"/>
        <charset val="134"/>
      </rPr>
      <t>多色可视化单分子免疫技术的构建及其在阿尔兹海默症早期筛查中的应用研究</t>
    </r>
  </si>
  <si>
    <r>
      <rPr>
        <sz val="11"/>
        <rFont val="宋体"/>
        <charset val="134"/>
      </rPr>
      <t>典型有机磷阻燃剂的微生物降解机理和脱毒机制研究</t>
    </r>
  </si>
  <si>
    <r>
      <rPr>
        <sz val="11"/>
        <color theme="1"/>
        <rFont val="宋体"/>
        <charset val="134"/>
      </rPr>
      <t>绿原酸通过抑制</t>
    </r>
    <r>
      <rPr>
        <sz val="11"/>
        <color theme="1"/>
        <rFont val="Times New Roman"/>
        <charset val="134"/>
      </rPr>
      <t xml:space="preserve"> Tet(X)</t>
    </r>
    <r>
      <rPr>
        <sz val="11"/>
        <color theme="1"/>
        <rFont val="宋体"/>
        <charset val="134"/>
      </rPr>
      <t>耐药酶的合成对抗肺炎克雷伯菌的防耐药作用机制研究</t>
    </r>
  </si>
  <si>
    <r>
      <rPr>
        <sz val="11"/>
        <color theme="1"/>
        <rFont val="宋体"/>
        <charset val="134"/>
      </rPr>
      <t>基于双组分调控系统</t>
    </r>
    <r>
      <rPr>
        <sz val="11"/>
        <color theme="1"/>
        <rFont val="Times New Roman"/>
        <charset val="134"/>
      </rPr>
      <t xml:space="preserve"> CiaRH </t>
    </r>
    <r>
      <rPr>
        <sz val="11"/>
        <color theme="1"/>
        <rFont val="宋体"/>
        <charset val="134"/>
      </rPr>
      <t>调控外排泵</t>
    </r>
    <r>
      <rPr>
        <sz val="11"/>
        <color theme="1"/>
        <rFont val="Times New Roman"/>
        <charset val="134"/>
      </rPr>
      <t xml:space="preserve"> SatAB </t>
    </r>
    <r>
      <rPr>
        <sz val="11"/>
        <color theme="1"/>
        <rFont val="宋体"/>
        <charset val="134"/>
      </rPr>
      <t>介导链球菌耐药的机制研发抗菌药物增效剂</t>
    </r>
  </si>
  <si>
    <r>
      <rPr>
        <sz val="11"/>
        <rFont val="宋体"/>
        <charset val="134"/>
      </rPr>
      <t>基于酶／光催化策略手性胺和非天然氨基酸的不对称合成及药物修饰研究</t>
    </r>
  </si>
  <si>
    <r>
      <rPr>
        <sz val="11"/>
        <color theme="1"/>
        <rFont val="宋体"/>
        <charset val="134"/>
      </rPr>
      <t>电刺激通过提高</t>
    </r>
    <r>
      <rPr>
        <sz val="11"/>
        <color theme="1"/>
        <rFont val="Times New Roman"/>
        <charset val="134"/>
      </rPr>
      <t>SIRT3</t>
    </r>
    <r>
      <rPr>
        <sz val="11"/>
        <color theme="1"/>
        <rFont val="宋体"/>
        <charset val="134"/>
      </rPr>
      <t>表达抑制巨噬细胞铁死亡减轻动脉粥样硬化的机制探究</t>
    </r>
  </si>
  <si>
    <r>
      <rPr>
        <sz val="11"/>
        <color theme="1"/>
        <rFont val="宋体"/>
        <charset val="134"/>
      </rPr>
      <t>基于单个核细胞治疗</t>
    </r>
    <r>
      <rPr>
        <sz val="11"/>
        <color theme="1"/>
        <rFont val="Times New Roman"/>
        <charset val="134"/>
      </rPr>
      <t>KOA</t>
    </r>
    <r>
      <rPr>
        <sz val="11"/>
        <color theme="1"/>
        <rFont val="宋体"/>
        <charset val="134"/>
      </rPr>
      <t>队列的机制与疗效预测研究</t>
    </r>
  </si>
  <si>
    <r>
      <rPr>
        <sz val="11"/>
        <rFont val="宋体"/>
        <charset val="134"/>
      </rPr>
      <t>土壤持久性自由基促进生物还原</t>
    </r>
    <r>
      <rPr>
        <sz val="11"/>
        <rFont val="Times New Roman"/>
        <charset val="134"/>
      </rPr>
      <t>Cr(VI)</t>
    </r>
    <r>
      <rPr>
        <sz val="11"/>
        <rFont val="宋体"/>
        <charset val="134"/>
      </rPr>
      <t>的分子机制研究</t>
    </r>
  </si>
  <si>
    <r>
      <rPr>
        <sz val="11"/>
        <rFont val="Times New Roman"/>
        <charset val="134"/>
      </rPr>
      <t xml:space="preserve">NOL12 </t>
    </r>
    <r>
      <rPr>
        <sz val="11"/>
        <rFont val="宋体"/>
        <charset val="134"/>
      </rPr>
      <t>通过</t>
    </r>
    <r>
      <rPr>
        <sz val="11"/>
        <rFont val="Times New Roman"/>
        <charset val="134"/>
      </rPr>
      <t xml:space="preserve">ETAA1-ATR-RPA </t>
    </r>
    <r>
      <rPr>
        <sz val="11"/>
        <rFont val="宋体"/>
        <charset val="134"/>
      </rPr>
      <t>通路调控视网膜损伤、修复与再生的机制研究</t>
    </r>
  </si>
  <si>
    <r>
      <rPr>
        <sz val="11"/>
        <rFont val="宋体"/>
        <charset val="134"/>
      </rPr>
      <t>靶向</t>
    </r>
    <r>
      <rPr>
        <sz val="11"/>
        <rFont val="Times New Roman"/>
        <charset val="134"/>
      </rPr>
      <t>EGFR-AKT</t>
    </r>
    <r>
      <rPr>
        <sz val="11"/>
        <rFont val="宋体"/>
        <charset val="134"/>
      </rPr>
      <t>挖掘云实抗类风湿关节炎活性成分及其作用机制研究</t>
    </r>
  </si>
  <si>
    <r>
      <rPr>
        <sz val="11"/>
        <color theme="1"/>
        <rFont val="Times New Roman"/>
        <charset val="134"/>
      </rPr>
      <t xml:space="preserve">STAT3-KIF5 </t>
    </r>
    <r>
      <rPr>
        <sz val="11"/>
        <color theme="1"/>
        <rFont val="宋体"/>
        <charset val="134"/>
      </rPr>
      <t>在奶牛子宫内膜炎症反应和线粒体质量控制中的作用和机制研究</t>
    </r>
  </si>
  <si>
    <r>
      <rPr>
        <sz val="11"/>
        <rFont val="宋体"/>
        <charset val="134"/>
      </rPr>
      <t>倒班和昼夜节律相关基因及其交互作用与医护人员肾功能异常的关联研究</t>
    </r>
  </si>
  <si>
    <r>
      <rPr>
        <sz val="11"/>
        <rFont val="宋体"/>
        <charset val="134"/>
      </rPr>
      <t>羟基肉桂酰精胺的生物合成及其缓解酒精诱导肝损伤的构效关系和作用机制</t>
    </r>
  </si>
  <si>
    <t>中药补骨脂提取物补骨脂甲素通过抑制胆固醇合成在限制结肠癌细胞悬浮和侵袭中的作用机制研究</t>
  </si>
  <si>
    <t>第一临床学院</t>
  </si>
  <si>
    <r>
      <rPr>
        <sz val="11"/>
        <rFont val="Times New Roman"/>
        <charset val="134"/>
      </rPr>
      <t>SIS3</t>
    </r>
    <r>
      <rPr>
        <sz val="11"/>
        <rFont val="宋体"/>
        <charset val="134"/>
      </rPr>
      <t>抑制</t>
    </r>
    <r>
      <rPr>
        <sz val="11"/>
        <rFont val="Times New Roman"/>
        <charset val="134"/>
      </rPr>
      <t>SMAD3</t>
    </r>
    <r>
      <rPr>
        <sz val="11"/>
        <rFont val="宋体"/>
        <charset val="134"/>
      </rPr>
      <t>磷酸化通过糖代谢重编程促进精原干细胞增殖的机制研究</t>
    </r>
  </si>
  <si>
    <r>
      <rPr>
        <sz val="11"/>
        <rFont val="Times New Roman"/>
        <charset val="134"/>
      </rPr>
      <t>AP2</t>
    </r>
    <r>
      <rPr>
        <sz val="11"/>
        <rFont val="宋体"/>
        <charset val="134"/>
      </rPr>
      <t>／</t>
    </r>
    <r>
      <rPr>
        <sz val="11"/>
        <rFont val="Times New Roman"/>
        <charset val="134"/>
      </rPr>
      <t>ERF</t>
    </r>
    <r>
      <rPr>
        <sz val="11"/>
        <rFont val="宋体"/>
        <charset val="134"/>
      </rPr>
      <t>家族转录因子响应光因子调控黄连生物碱生物合成的分子机制研究</t>
    </r>
  </si>
  <si>
    <r>
      <rPr>
        <sz val="11"/>
        <color theme="1"/>
        <rFont val="宋体"/>
        <charset val="134"/>
      </rPr>
      <t>海马</t>
    </r>
    <r>
      <rPr>
        <sz val="11"/>
        <color theme="1"/>
        <rFont val="Times New Roman"/>
        <charset val="134"/>
      </rPr>
      <t>H3K18la</t>
    </r>
    <r>
      <rPr>
        <sz val="11"/>
        <color theme="1"/>
        <rFont val="宋体"/>
        <charset val="134"/>
      </rPr>
      <t>介导</t>
    </r>
    <r>
      <rPr>
        <sz val="11"/>
        <color theme="1"/>
        <rFont val="Times New Roman"/>
        <charset val="134"/>
      </rPr>
      <t>FEZ1</t>
    </r>
    <r>
      <rPr>
        <sz val="11"/>
        <color theme="1"/>
        <rFont val="宋体"/>
        <charset val="134"/>
      </rPr>
      <t>转录抑制在术后谵妄中的作用和机制研究</t>
    </r>
  </si>
  <si>
    <r>
      <rPr>
        <sz val="11"/>
        <color theme="1"/>
        <rFont val="宋体"/>
        <charset val="134"/>
      </rPr>
      <t>超声响应性智能水凝胶注射治疗骨关节炎：力</t>
    </r>
    <r>
      <rPr>
        <sz val="11"/>
        <color theme="1"/>
        <rFont val="Times New Roman"/>
        <charset val="134"/>
      </rPr>
      <t>-</t>
    </r>
    <r>
      <rPr>
        <sz val="11"/>
        <color theme="1"/>
        <rFont val="宋体"/>
        <charset val="134"/>
      </rPr>
      <t>药协同的效果及机制研究</t>
    </r>
  </si>
  <si>
    <r>
      <rPr>
        <sz val="11"/>
        <color theme="1"/>
        <rFont val="宋体"/>
        <charset val="134"/>
      </rPr>
      <t>一氧化氮驱动的纳米凝胶疗法用于三阴性乳腺</t>
    </r>
    <r>
      <rPr>
        <sz val="11"/>
        <color theme="1"/>
        <rFont val="Times New Roman"/>
        <charset val="134"/>
      </rPr>
      <t xml:space="preserve">
</t>
    </r>
    <r>
      <rPr>
        <sz val="11"/>
        <color theme="1"/>
        <rFont val="宋体"/>
        <charset val="134"/>
      </rPr>
      <t>癌治疗的方法和机制研究</t>
    </r>
  </si>
  <si>
    <r>
      <rPr>
        <sz val="11"/>
        <color theme="1"/>
        <rFont val="Times New Roman"/>
        <charset val="134"/>
      </rPr>
      <t>LAG3</t>
    </r>
    <r>
      <rPr>
        <sz val="11"/>
        <color theme="1"/>
        <rFont val="宋体"/>
        <charset val="134"/>
      </rPr>
      <t>单抗及其联合</t>
    </r>
    <r>
      <rPr>
        <sz val="11"/>
        <color theme="1"/>
        <rFont val="Times New Roman"/>
        <charset val="134"/>
      </rPr>
      <t>Panobinostat</t>
    </r>
    <r>
      <rPr>
        <sz val="11"/>
        <color theme="1"/>
        <rFont val="宋体"/>
        <charset val="134"/>
      </rPr>
      <t>在</t>
    </r>
    <r>
      <rPr>
        <sz val="11"/>
        <color theme="1"/>
        <rFont val="Times New Roman"/>
        <charset val="134"/>
      </rPr>
      <t>CAR-T</t>
    </r>
    <r>
      <rPr>
        <sz val="11"/>
        <color theme="1"/>
        <rFont val="宋体"/>
        <charset val="134"/>
      </rPr>
      <t>细胞治疗肝癌中的应用与机制研究</t>
    </r>
  </si>
  <si>
    <r>
      <rPr>
        <sz val="11"/>
        <rFont val="Times New Roman"/>
        <charset val="134"/>
      </rPr>
      <t>m1A</t>
    </r>
    <r>
      <rPr>
        <sz val="11"/>
        <rFont val="宋体"/>
        <charset val="134"/>
      </rPr>
      <t>调节因子</t>
    </r>
    <r>
      <rPr>
        <sz val="11"/>
        <rFont val="Times New Roman"/>
        <charset val="134"/>
      </rPr>
      <t>TRMT10C</t>
    </r>
    <r>
      <rPr>
        <sz val="11"/>
        <rFont val="宋体"/>
        <charset val="134"/>
      </rPr>
      <t>和转录因子</t>
    </r>
    <r>
      <rPr>
        <sz val="11"/>
        <rFont val="Times New Roman"/>
        <charset val="134"/>
      </rPr>
      <t>NFIC</t>
    </r>
    <r>
      <rPr>
        <sz val="11"/>
        <rFont val="宋体"/>
        <charset val="134"/>
      </rPr>
      <t>协同调控卵巢癌进展和</t>
    </r>
    <r>
      <rPr>
        <sz val="11"/>
        <rFont val="Times New Roman"/>
        <charset val="134"/>
      </rPr>
      <t>M2</t>
    </r>
    <r>
      <rPr>
        <sz val="11"/>
        <rFont val="宋体"/>
        <charset val="134"/>
      </rPr>
      <t>巨噬细胞极化的分子机制研究</t>
    </r>
  </si>
  <si>
    <r>
      <rPr>
        <sz val="11"/>
        <color theme="1"/>
        <rFont val="宋体"/>
        <charset val="134"/>
      </rPr>
      <t>洛哌丁胺通过</t>
    </r>
    <r>
      <rPr>
        <sz val="11"/>
        <color theme="1"/>
        <rFont val="Times New Roman"/>
        <charset val="134"/>
      </rPr>
      <t xml:space="preserve"> HSD17B6 </t>
    </r>
    <r>
      <rPr>
        <sz val="11"/>
        <color theme="1"/>
        <rFont val="宋体"/>
        <charset val="134"/>
      </rPr>
      <t>抑制氧化应激干预肝癌进展的分子机制研究</t>
    </r>
  </si>
  <si>
    <t>心房颤动 EAT 外泌体 cfa-miR-22e 的分泌及在海马小胶质细胞极化中的作用机制</t>
  </si>
  <si>
    <r>
      <rPr>
        <sz val="11"/>
        <color theme="1"/>
        <rFont val="宋体"/>
        <charset val="134"/>
      </rPr>
      <t>响应性主客体</t>
    </r>
    <r>
      <rPr>
        <sz val="11"/>
        <color theme="1"/>
        <rFont val="Times New Roman"/>
        <charset val="134"/>
      </rPr>
      <t>DNA</t>
    </r>
    <r>
      <rPr>
        <sz val="11"/>
        <color theme="1"/>
        <rFont val="宋体"/>
        <charset val="134"/>
      </rPr>
      <t>超两亲组装体的响应机制及肝癌治疗研究</t>
    </r>
  </si>
  <si>
    <r>
      <rPr>
        <sz val="11"/>
        <rFont val="Times New Roman"/>
        <charset val="134"/>
      </rPr>
      <t>CXCL12</t>
    </r>
    <r>
      <rPr>
        <sz val="11"/>
        <rFont val="宋体"/>
        <charset val="134"/>
      </rPr>
      <t>在早期胚胎发育及附植中的作用和机制研究</t>
    </r>
  </si>
  <si>
    <r>
      <rPr>
        <sz val="11"/>
        <rFont val="宋体"/>
        <charset val="134"/>
      </rPr>
      <t>基于</t>
    </r>
    <r>
      <rPr>
        <sz val="11"/>
        <rFont val="Times New Roman"/>
        <charset val="134"/>
      </rPr>
      <t>MOF</t>
    </r>
    <r>
      <rPr>
        <sz val="11"/>
        <rFont val="宋体"/>
        <charset val="134"/>
      </rPr>
      <t>限域高负载量单原子掺杂碳基材料的制备及其对氯酚的检测研究</t>
    </r>
  </si>
  <si>
    <r>
      <rPr>
        <sz val="11"/>
        <color theme="1"/>
        <rFont val="Times New Roman"/>
        <charset val="134"/>
      </rPr>
      <t>DPPA2/4</t>
    </r>
    <r>
      <rPr>
        <sz val="11"/>
        <color theme="1"/>
        <rFont val="宋体"/>
        <charset val="134"/>
      </rPr>
      <t>在牛形成态多能干细胞中的作用和机制研究</t>
    </r>
  </si>
  <si>
    <r>
      <rPr>
        <sz val="11"/>
        <color theme="1"/>
        <rFont val="宋体"/>
        <charset val="134"/>
      </rPr>
      <t>暂不资助</t>
    </r>
  </si>
  <si>
    <r>
      <rPr>
        <sz val="11"/>
        <color theme="1"/>
        <rFont val="Times New Roman"/>
        <charset val="134"/>
      </rPr>
      <t>PDCD4</t>
    </r>
    <r>
      <rPr>
        <sz val="11"/>
        <color theme="1"/>
        <rFont val="宋体"/>
        <charset val="134"/>
      </rPr>
      <t>在糖尿病肾病病变中的作用及机制研究</t>
    </r>
  </si>
  <si>
    <r>
      <rPr>
        <sz val="11"/>
        <rFont val="宋体"/>
        <charset val="134"/>
      </rPr>
      <t>布鲁氏菌</t>
    </r>
    <r>
      <rPr>
        <sz val="11"/>
        <rFont val="Times New Roman"/>
        <charset val="134"/>
      </rPr>
      <t>Δalr</t>
    </r>
    <r>
      <rPr>
        <sz val="11"/>
        <rFont val="宋体"/>
        <charset val="134"/>
      </rPr>
      <t>外膜囊泡</t>
    </r>
    <r>
      <rPr>
        <sz val="11"/>
        <rFont val="Times New Roman"/>
        <charset val="134"/>
      </rPr>
      <t>BA14k</t>
    </r>
    <r>
      <rPr>
        <sz val="11"/>
        <rFont val="宋体"/>
        <charset val="134"/>
      </rPr>
      <t>蛋白在激活</t>
    </r>
    <r>
      <rPr>
        <sz val="11"/>
        <rFont val="Times New Roman"/>
        <charset val="134"/>
      </rPr>
      <t>Th1</t>
    </r>
    <r>
      <rPr>
        <sz val="11"/>
        <rFont val="宋体"/>
        <charset val="134"/>
      </rPr>
      <t>型免疫应答机制及其搭载</t>
    </r>
    <r>
      <rPr>
        <sz val="11"/>
        <rFont val="Times New Roman"/>
        <charset val="134"/>
      </rPr>
      <t>miR-486</t>
    </r>
    <r>
      <rPr>
        <sz val="11"/>
        <rFont val="宋体"/>
        <charset val="134"/>
      </rPr>
      <t>脂锚</t>
    </r>
    <r>
      <rPr>
        <sz val="11"/>
        <rFont val="Times New Roman"/>
        <charset val="134"/>
      </rPr>
      <t>Redd1</t>
    </r>
    <r>
      <rPr>
        <sz val="11"/>
        <rFont val="宋体"/>
        <charset val="134"/>
      </rPr>
      <t>的工程化改造与效果评估</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</si>
</sst>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9">
    <font>
      <sz val="11"/>
      <color theme="1"/>
      <name val="宋体"/>
      <charset val="134"/>
      <scheme val="minor"/>
    </font>
    <font>
      <sz val="11"/>
      <color theme="1"/>
      <name val="Times New Roman"/>
      <charset val="134"/>
    </font>
    <font>
      <b/>
      <sz val="24"/>
      <color theme="1"/>
      <name val="Times New Roman"/>
      <charset val="134"/>
    </font>
    <font>
      <b/>
      <sz val="11"/>
      <name val="Times New Roman"/>
      <charset val="134"/>
    </font>
    <font>
      <sz val="11"/>
      <name val="Times New Roman"/>
      <charset val="134"/>
    </font>
    <font>
      <sz val="11"/>
      <color theme="1"/>
      <name val="宋体"/>
      <charset val="134"/>
    </font>
    <font>
      <sz val="11"/>
      <color rgb="FF000000"/>
      <name val="SimSu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name val="宋体"/>
      <charset val="134"/>
    </font>
    <font>
      <sz val="11"/>
      <name val="宋体"/>
      <charset val="134"/>
    </font>
    <font>
      <b/>
      <sz val="24"/>
      <color theme="1"/>
      <name val="宋体"/>
      <charset val="134"/>
    </font>
  </fonts>
  <fills count="3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9" tint="0.4"/>
        <bgColor indexed="64"/>
      </patternFill>
    </fill>
    <fill>
      <patternFill patternType="solid">
        <fgColor theme="0" tint="-0.2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6"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7" borderId="7" applyNumberFormat="0" applyAlignment="0" applyProtection="0">
      <alignment vertical="center"/>
    </xf>
    <xf numFmtId="0" fontId="16" fillId="8" borderId="8" applyNumberFormat="0" applyAlignment="0" applyProtection="0">
      <alignment vertical="center"/>
    </xf>
    <xf numFmtId="0" fontId="17" fillId="8" borderId="7" applyNumberFormat="0" applyAlignment="0" applyProtection="0">
      <alignment vertical="center"/>
    </xf>
    <xf numFmtId="0" fontId="18" fillId="9"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10" borderId="0" applyNumberFormat="0" applyBorder="0" applyAlignment="0" applyProtection="0">
      <alignment vertical="center"/>
    </xf>
    <xf numFmtId="0" fontId="22" fillId="11" borderId="0" applyNumberFormat="0" applyBorder="0" applyAlignment="0" applyProtection="0">
      <alignment vertical="center"/>
    </xf>
    <xf numFmtId="0" fontId="23"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4" fillId="33" borderId="0" applyNumberFormat="0" applyBorder="0" applyAlignment="0" applyProtection="0">
      <alignment vertical="center"/>
    </xf>
    <xf numFmtId="0" fontId="25" fillId="34" borderId="0" applyNumberFormat="0" applyBorder="0" applyAlignment="0" applyProtection="0">
      <alignment vertical="center"/>
    </xf>
    <xf numFmtId="0" fontId="25" fillId="35" borderId="0" applyNumberFormat="0" applyBorder="0" applyAlignment="0" applyProtection="0">
      <alignment vertical="center"/>
    </xf>
    <xf numFmtId="0" fontId="24" fillId="36" borderId="0" applyNumberFormat="0" applyBorder="0" applyAlignment="0" applyProtection="0">
      <alignment vertical="center"/>
    </xf>
  </cellStyleXfs>
  <cellXfs count="34">
    <xf numFmtId="0" fontId="0" fillId="0" borderId="0" xfId="0">
      <alignment vertical="center"/>
    </xf>
    <xf numFmtId="0" fontId="1" fillId="0" borderId="0" xfId="0" applyFont="1" applyFill="1">
      <alignment vertical="center"/>
    </xf>
    <xf numFmtId="0" fontId="0" fillId="0" borderId="0" xfId="0" applyFill="1">
      <alignment vertical="center"/>
    </xf>
    <xf numFmtId="0" fontId="0" fillId="0" borderId="0" xfId="0" applyFill="1" applyAlignment="1">
      <alignment horizontal="center" vertical="center"/>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4" fillId="3"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1" xfId="0" applyNumberFormat="1" applyFont="1" applyFill="1" applyBorder="1" applyAlignment="1">
      <alignment horizontal="center" vertical="center" wrapText="1"/>
    </xf>
    <xf numFmtId="0" fontId="1" fillId="4"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4" fillId="5" borderId="1" xfId="0" applyNumberFormat="1" applyFont="1" applyFill="1" applyBorder="1" applyAlignment="1">
      <alignment horizontal="center" vertical="center" wrapText="1"/>
    </xf>
    <xf numFmtId="0" fontId="5" fillId="5"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0" xfId="0" applyFont="1" applyFill="1" applyAlignment="1">
      <alignment horizontal="center" vertical="center"/>
    </xf>
    <xf numFmtId="0" fontId="1" fillId="0" borderId="0" xfId="0" applyFont="1" applyFill="1" applyAlignment="1">
      <alignment vertical="center" wrapText="1"/>
    </xf>
    <xf numFmtId="176" fontId="1" fillId="2" borderId="1" xfId="0" applyNumberFormat="1" applyFont="1" applyFill="1" applyBorder="1" applyAlignment="1">
      <alignment horizontal="center" vertical="center" wrapText="1"/>
    </xf>
    <xf numFmtId="176" fontId="1" fillId="3" borderId="1" xfId="0" applyNumberFormat="1" applyFont="1" applyFill="1" applyBorder="1" applyAlignment="1">
      <alignment horizontal="center" vertical="center" wrapText="1"/>
    </xf>
    <xf numFmtId="0" fontId="0" fillId="0" borderId="0" xfId="0" applyFill="1" applyAlignment="1">
      <alignment vertical="center" wrapText="1"/>
    </xf>
    <xf numFmtId="176" fontId="1" fillId="4" borderId="1" xfId="0" applyNumberFormat="1" applyFont="1" applyFill="1" applyBorder="1" applyAlignment="1">
      <alignment horizontal="center" vertical="center" wrapText="1"/>
    </xf>
    <xf numFmtId="176" fontId="1" fillId="5" borderId="1" xfId="0" applyNumberFormat="1" applyFont="1" applyFill="1" applyBorder="1" applyAlignment="1">
      <alignment horizontal="center" vertical="center" wrapText="1"/>
    </xf>
    <xf numFmtId="0" fontId="1" fillId="5" borderId="1" xfId="0" applyFont="1" applyFill="1" applyBorder="1" applyAlignment="1">
      <alignment horizontal="center" vertical="center" wrapText="1"/>
    </xf>
    <xf numFmtId="176" fontId="1" fillId="5"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CAEACE"/>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9"/>
  <sheetViews>
    <sheetView tabSelected="1" topLeftCell="A42" workbookViewId="0">
      <selection activeCell="E27" sqref="E27:L27"/>
    </sheetView>
  </sheetViews>
  <sheetFormatPr defaultColWidth="9" defaultRowHeight="45" customHeight="1"/>
  <cols>
    <col min="1" max="1" width="5.625" style="2" customWidth="1"/>
    <col min="2" max="2" width="37.75" style="2" customWidth="1"/>
    <col min="3" max="3" width="10.875" style="2" customWidth="1"/>
    <col min="4" max="4" width="7.375" style="2" customWidth="1"/>
    <col min="5" max="8" width="6.625" style="3" customWidth="1"/>
    <col min="9" max="10" width="6.625" style="2" customWidth="1"/>
    <col min="11" max="11" width="9.375" style="3" customWidth="1"/>
    <col min="12" max="12" width="10.875" style="3" customWidth="1"/>
    <col min="13" max="13" width="14.5" style="2" customWidth="1"/>
    <col min="14" max="16384" width="9" style="2"/>
  </cols>
  <sheetData>
    <row r="1" s="1" customFormat="1" ht="51" customHeight="1" spans="1:13">
      <c r="A1" s="4" t="s">
        <v>0</v>
      </c>
      <c r="B1" s="4"/>
      <c r="C1" s="4"/>
      <c r="D1" s="4"/>
      <c r="E1" s="4"/>
      <c r="F1" s="4"/>
      <c r="G1" s="4"/>
      <c r="H1" s="4"/>
      <c r="I1" s="4"/>
      <c r="J1" s="4"/>
      <c r="K1" s="4"/>
      <c r="L1" s="4"/>
      <c r="M1" s="25"/>
    </row>
    <row r="2" s="1" customFormat="1" ht="36" customHeight="1" spans="1:13">
      <c r="A2" s="5" t="s">
        <v>1</v>
      </c>
      <c r="B2" s="5" t="s">
        <v>2</v>
      </c>
      <c r="C2" s="5" t="s">
        <v>3</v>
      </c>
      <c r="D2" s="5" t="s">
        <v>4</v>
      </c>
      <c r="E2" s="6" t="s">
        <v>5</v>
      </c>
      <c r="F2" s="7"/>
      <c r="G2" s="6" t="s">
        <v>6</v>
      </c>
      <c r="H2" s="7"/>
      <c r="I2" s="6" t="s">
        <v>7</v>
      </c>
      <c r="J2" s="7"/>
      <c r="K2" s="5" t="s">
        <v>8</v>
      </c>
      <c r="L2" s="5" t="s">
        <v>9</v>
      </c>
      <c r="M2" s="25"/>
    </row>
    <row r="3" s="1" customFormat="1" customHeight="1" spans="1:13">
      <c r="A3" s="8">
        <v>1</v>
      </c>
      <c r="B3" s="9" t="s">
        <v>10</v>
      </c>
      <c r="C3" s="9" t="s">
        <v>11</v>
      </c>
      <c r="D3" s="9">
        <v>30</v>
      </c>
      <c r="E3" s="9" t="s">
        <v>12</v>
      </c>
      <c r="F3" s="9">
        <v>92</v>
      </c>
      <c r="G3" s="9" t="s">
        <v>12</v>
      </c>
      <c r="H3" s="9">
        <v>93</v>
      </c>
      <c r="I3" s="9" t="s">
        <v>12</v>
      </c>
      <c r="J3" s="9">
        <v>90</v>
      </c>
      <c r="K3" s="26">
        <f t="shared" ref="K3:K47" si="0">(F3+H3+J3)/3</f>
        <v>91.6666666666667</v>
      </c>
      <c r="L3" s="9">
        <v>30</v>
      </c>
      <c r="M3" s="25"/>
    </row>
    <row r="4" s="1" customFormat="1" customHeight="1" spans="1:13">
      <c r="A4" s="8">
        <v>2</v>
      </c>
      <c r="B4" s="9" t="s">
        <v>13</v>
      </c>
      <c r="C4" s="9" t="s">
        <v>11</v>
      </c>
      <c r="D4" s="9">
        <v>30</v>
      </c>
      <c r="E4" s="9" t="s">
        <v>12</v>
      </c>
      <c r="F4" s="9">
        <v>90</v>
      </c>
      <c r="G4" s="9" t="s">
        <v>12</v>
      </c>
      <c r="H4" s="9">
        <v>90</v>
      </c>
      <c r="I4" s="9" t="s">
        <v>12</v>
      </c>
      <c r="J4" s="9">
        <v>90</v>
      </c>
      <c r="K4" s="26">
        <f t="shared" si="0"/>
        <v>90</v>
      </c>
      <c r="L4" s="9">
        <v>30</v>
      </c>
      <c r="M4" s="25"/>
    </row>
    <row r="5" s="1" customFormat="1" customHeight="1" spans="1:13">
      <c r="A5" s="8">
        <v>3</v>
      </c>
      <c r="B5" s="9" t="s">
        <v>14</v>
      </c>
      <c r="C5" s="9" t="s">
        <v>11</v>
      </c>
      <c r="D5" s="9">
        <v>30</v>
      </c>
      <c r="E5" s="9" t="s">
        <v>12</v>
      </c>
      <c r="F5" s="9">
        <v>92</v>
      </c>
      <c r="G5" s="9" t="s">
        <v>12</v>
      </c>
      <c r="H5" s="9">
        <v>93</v>
      </c>
      <c r="I5" s="9" t="s">
        <v>15</v>
      </c>
      <c r="J5" s="9">
        <v>82</v>
      </c>
      <c r="K5" s="26">
        <f t="shared" si="0"/>
        <v>89</v>
      </c>
      <c r="L5" s="9">
        <v>30</v>
      </c>
      <c r="M5" s="25"/>
    </row>
    <row r="6" s="1" customFormat="1" customHeight="1" spans="1:13">
      <c r="A6" s="10">
        <v>4</v>
      </c>
      <c r="B6" s="10" t="s">
        <v>16</v>
      </c>
      <c r="C6" s="10" t="s">
        <v>17</v>
      </c>
      <c r="D6" s="10">
        <v>100</v>
      </c>
      <c r="E6" s="10" t="s">
        <v>12</v>
      </c>
      <c r="F6" s="11">
        <v>95</v>
      </c>
      <c r="G6" s="12" t="s">
        <v>12</v>
      </c>
      <c r="H6" s="11">
        <v>92</v>
      </c>
      <c r="I6" s="10" t="s">
        <v>18</v>
      </c>
      <c r="J6" s="11">
        <v>78</v>
      </c>
      <c r="K6" s="27">
        <f t="shared" si="0"/>
        <v>88.3333333333333</v>
      </c>
      <c r="L6" s="11">
        <v>50</v>
      </c>
      <c r="M6" s="28" t="s">
        <v>19</v>
      </c>
    </row>
    <row r="7" s="1" customFormat="1" customHeight="1" spans="1:13">
      <c r="A7" s="13">
        <v>5</v>
      </c>
      <c r="B7" s="14" t="s">
        <v>20</v>
      </c>
      <c r="C7" s="14" t="s">
        <v>21</v>
      </c>
      <c r="D7" s="14">
        <v>30</v>
      </c>
      <c r="E7" s="14" t="s">
        <v>12</v>
      </c>
      <c r="F7" s="15">
        <v>91</v>
      </c>
      <c r="G7" s="13" t="s">
        <v>12</v>
      </c>
      <c r="H7" s="15">
        <v>90</v>
      </c>
      <c r="I7" s="14" t="s">
        <v>15</v>
      </c>
      <c r="J7" s="15">
        <v>82</v>
      </c>
      <c r="K7" s="29">
        <f t="shared" si="0"/>
        <v>87.6666666666667</v>
      </c>
      <c r="L7" s="15">
        <v>20</v>
      </c>
      <c r="M7" s="25"/>
    </row>
    <row r="8" s="1" customFormat="1" customHeight="1" spans="1:13">
      <c r="A8" s="13">
        <v>6</v>
      </c>
      <c r="B8" s="13" t="s">
        <v>22</v>
      </c>
      <c r="C8" s="13" t="s">
        <v>23</v>
      </c>
      <c r="D8" s="13">
        <v>30</v>
      </c>
      <c r="E8" s="13" t="s">
        <v>12</v>
      </c>
      <c r="F8" s="15">
        <v>90</v>
      </c>
      <c r="G8" s="13" t="s">
        <v>15</v>
      </c>
      <c r="H8" s="15">
        <v>86</v>
      </c>
      <c r="I8" s="13" t="s">
        <v>15</v>
      </c>
      <c r="J8" s="15">
        <v>85</v>
      </c>
      <c r="K8" s="29">
        <f t="shared" si="0"/>
        <v>87</v>
      </c>
      <c r="L8" s="15">
        <v>20</v>
      </c>
      <c r="M8" s="25"/>
    </row>
    <row r="9" s="1" customFormat="1" customHeight="1" spans="1:13">
      <c r="A9" s="13">
        <v>7</v>
      </c>
      <c r="B9" s="15" t="s">
        <v>24</v>
      </c>
      <c r="C9" s="15" t="s">
        <v>11</v>
      </c>
      <c r="D9" s="15">
        <v>30</v>
      </c>
      <c r="E9" s="15" t="s">
        <v>12</v>
      </c>
      <c r="F9" s="15">
        <v>92</v>
      </c>
      <c r="G9" s="15" t="s">
        <v>15</v>
      </c>
      <c r="H9" s="15">
        <v>86</v>
      </c>
      <c r="I9" s="15" t="s">
        <v>15</v>
      </c>
      <c r="J9" s="15">
        <v>82</v>
      </c>
      <c r="K9" s="29">
        <f t="shared" si="0"/>
        <v>86.6666666666667</v>
      </c>
      <c r="L9" s="15">
        <v>20</v>
      </c>
      <c r="M9" s="25"/>
    </row>
    <row r="10" s="1" customFormat="1" customHeight="1" spans="1:13">
      <c r="A10" s="13">
        <v>8</v>
      </c>
      <c r="B10" s="15" t="s">
        <v>25</v>
      </c>
      <c r="C10" s="15" t="s">
        <v>11</v>
      </c>
      <c r="D10" s="15">
        <v>30</v>
      </c>
      <c r="E10" s="15" t="s">
        <v>12</v>
      </c>
      <c r="F10" s="15">
        <v>93</v>
      </c>
      <c r="G10" s="15" t="s">
        <v>15</v>
      </c>
      <c r="H10" s="15">
        <v>89</v>
      </c>
      <c r="I10" s="15" t="s">
        <v>18</v>
      </c>
      <c r="J10" s="15">
        <v>78</v>
      </c>
      <c r="K10" s="29">
        <f t="shared" si="0"/>
        <v>86.6666666666667</v>
      </c>
      <c r="L10" s="15">
        <v>20</v>
      </c>
      <c r="M10" s="25"/>
    </row>
    <row r="11" s="1" customFormat="1" customHeight="1" spans="1:13">
      <c r="A11" s="13">
        <v>9</v>
      </c>
      <c r="B11" s="15" t="s">
        <v>26</v>
      </c>
      <c r="C11" s="15" t="s">
        <v>11</v>
      </c>
      <c r="D11" s="15">
        <v>30</v>
      </c>
      <c r="E11" s="15" t="s">
        <v>15</v>
      </c>
      <c r="F11" s="15">
        <v>84</v>
      </c>
      <c r="G11" s="15" t="s">
        <v>15</v>
      </c>
      <c r="H11" s="15">
        <v>86</v>
      </c>
      <c r="I11" s="15" t="s">
        <v>12</v>
      </c>
      <c r="J11" s="15">
        <v>90</v>
      </c>
      <c r="K11" s="29">
        <f t="shared" si="0"/>
        <v>86.6666666666667</v>
      </c>
      <c r="L11" s="15">
        <v>20</v>
      </c>
      <c r="M11" s="25"/>
    </row>
    <row r="12" s="1" customFormat="1" customHeight="1" spans="1:13">
      <c r="A12" s="13">
        <v>10</v>
      </c>
      <c r="B12" s="13" t="s">
        <v>27</v>
      </c>
      <c r="C12" s="13" t="s">
        <v>23</v>
      </c>
      <c r="D12" s="13">
        <v>30</v>
      </c>
      <c r="E12" s="13" t="s">
        <v>12</v>
      </c>
      <c r="F12" s="15">
        <v>92</v>
      </c>
      <c r="G12" s="13" t="s">
        <v>15</v>
      </c>
      <c r="H12" s="15">
        <v>84</v>
      </c>
      <c r="I12" s="13" t="s">
        <v>15</v>
      </c>
      <c r="J12" s="15">
        <v>83</v>
      </c>
      <c r="K12" s="29">
        <f t="shared" si="0"/>
        <v>86.3333333333333</v>
      </c>
      <c r="L12" s="15">
        <v>20</v>
      </c>
      <c r="M12" s="25"/>
    </row>
    <row r="13" s="1" customFormat="1" customHeight="1" spans="1:13">
      <c r="A13" s="13">
        <v>11</v>
      </c>
      <c r="B13" s="13" t="s">
        <v>28</v>
      </c>
      <c r="C13" s="13" t="s">
        <v>29</v>
      </c>
      <c r="D13" s="14">
        <v>30</v>
      </c>
      <c r="E13" s="14" t="s">
        <v>12</v>
      </c>
      <c r="F13" s="15">
        <v>95</v>
      </c>
      <c r="G13" s="13" t="s">
        <v>15</v>
      </c>
      <c r="H13" s="15">
        <v>82</v>
      </c>
      <c r="I13" s="14" t="s">
        <v>15</v>
      </c>
      <c r="J13" s="15">
        <v>82</v>
      </c>
      <c r="K13" s="29">
        <f t="shared" si="0"/>
        <v>86.3333333333333</v>
      </c>
      <c r="L13" s="15">
        <v>20</v>
      </c>
      <c r="M13" s="25"/>
    </row>
    <row r="14" s="1" customFormat="1" customHeight="1" spans="1:13">
      <c r="A14" s="13">
        <v>12</v>
      </c>
      <c r="B14" s="14" t="s">
        <v>30</v>
      </c>
      <c r="C14" s="14" t="s">
        <v>21</v>
      </c>
      <c r="D14" s="14">
        <v>30</v>
      </c>
      <c r="E14" s="14" t="s">
        <v>12</v>
      </c>
      <c r="F14" s="15">
        <v>92</v>
      </c>
      <c r="G14" s="13" t="s">
        <v>15</v>
      </c>
      <c r="H14" s="15">
        <v>89</v>
      </c>
      <c r="I14" s="14" t="s">
        <v>18</v>
      </c>
      <c r="J14" s="15">
        <v>78</v>
      </c>
      <c r="K14" s="29">
        <f t="shared" si="0"/>
        <v>86.3333333333333</v>
      </c>
      <c r="L14" s="15">
        <v>20</v>
      </c>
      <c r="M14" s="25"/>
    </row>
    <row r="15" s="1" customFormat="1" customHeight="1" spans="1:13">
      <c r="A15" s="13">
        <v>13</v>
      </c>
      <c r="B15" s="14" t="s">
        <v>31</v>
      </c>
      <c r="C15" s="14" t="s">
        <v>17</v>
      </c>
      <c r="D15" s="14">
        <v>30</v>
      </c>
      <c r="E15" s="14" t="s">
        <v>12</v>
      </c>
      <c r="F15" s="15">
        <v>92</v>
      </c>
      <c r="G15" s="13" t="s">
        <v>15</v>
      </c>
      <c r="H15" s="15">
        <v>88</v>
      </c>
      <c r="I15" s="14" t="s">
        <v>18</v>
      </c>
      <c r="J15" s="15">
        <v>78</v>
      </c>
      <c r="K15" s="29">
        <f t="shared" si="0"/>
        <v>86</v>
      </c>
      <c r="L15" s="15">
        <v>20</v>
      </c>
      <c r="M15" s="25"/>
    </row>
    <row r="16" s="1" customFormat="1" customHeight="1" spans="1:13">
      <c r="A16" s="13">
        <v>14</v>
      </c>
      <c r="B16" s="14" t="s">
        <v>32</v>
      </c>
      <c r="C16" s="14" t="s">
        <v>21</v>
      </c>
      <c r="D16" s="14">
        <v>30</v>
      </c>
      <c r="E16" s="14" t="s">
        <v>15</v>
      </c>
      <c r="F16" s="15">
        <v>83</v>
      </c>
      <c r="G16" s="13" t="s">
        <v>15</v>
      </c>
      <c r="H16" s="15">
        <v>89</v>
      </c>
      <c r="I16" s="14" t="s">
        <v>15</v>
      </c>
      <c r="J16" s="15">
        <v>85</v>
      </c>
      <c r="K16" s="29">
        <f t="shared" si="0"/>
        <v>85.6666666666667</v>
      </c>
      <c r="L16" s="15">
        <v>20</v>
      </c>
      <c r="M16" s="25"/>
    </row>
    <row r="17" s="1" customFormat="1" customHeight="1" spans="1:13">
      <c r="A17" s="13">
        <v>15</v>
      </c>
      <c r="B17" s="15" t="s">
        <v>33</v>
      </c>
      <c r="C17" s="15" t="s">
        <v>34</v>
      </c>
      <c r="D17" s="15">
        <v>30</v>
      </c>
      <c r="E17" s="15" t="s">
        <v>15</v>
      </c>
      <c r="F17" s="15">
        <v>85</v>
      </c>
      <c r="G17" s="15" t="s">
        <v>15</v>
      </c>
      <c r="H17" s="15">
        <v>88</v>
      </c>
      <c r="I17" s="15" t="s">
        <v>15</v>
      </c>
      <c r="J17" s="15">
        <v>83</v>
      </c>
      <c r="K17" s="29">
        <f t="shared" si="0"/>
        <v>85.3333333333333</v>
      </c>
      <c r="L17" s="15">
        <v>20</v>
      </c>
      <c r="M17" s="25"/>
    </row>
    <row r="18" s="1" customFormat="1" customHeight="1" spans="1:13">
      <c r="A18" s="13">
        <v>16</v>
      </c>
      <c r="B18" s="13" t="s">
        <v>35</v>
      </c>
      <c r="C18" s="13" t="s">
        <v>29</v>
      </c>
      <c r="D18" s="14">
        <v>30</v>
      </c>
      <c r="E18" s="14" t="s">
        <v>12</v>
      </c>
      <c r="F18" s="15">
        <v>90</v>
      </c>
      <c r="G18" s="13" t="s">
        <v>15</v>
      </c>
      <c r="H18" s="15">
        <v>85</v>
      </c>
      <c r="I18" s="14" t="s">
        <v>18</v>
      </c>
      <c r="J18" s="15">
        <v>78</v>
      </c>
      <c r="K18" s="29">
        <f t="shared" si="0"/>
        <v>84.3333333333333</v>
      </c>
      <c r="L18" s="15">
        <v>20</v>
      </c>
      <c r="M18" s="25"/>
    </row>
    <row r="19" s="1" customFormat="1" customHeight="1" spans="1:13">
      <c r="A19" s="13">
        <v>17</v>
      </c>
      <c r="B19" s="14" t="s">
        <v>36</v>
      </c>
      <c r="C19" s="14" t="s">
        <v>17</v>
      </c>
      <c r="D19" s="14">
        <v>30</v>
      </c>
      <c r="E19" s="14" t="s">
        <v>15</v>
      </c>
      <c r="F19" s="15">
        <v>84</v>
      </c>
      <c r="G19" s="13" t="s">
        <v>15</v>
      </c>
      <c r="H19" s="15">
        <v>89</v>
      </c>
      <c r="I19" s="14" t="s">
        <v>15</v>
      </c>
      <c r="J19" s="15">
        <v>80</v>
      </c>
      <c r="K19" s="29">
        <f t="shared" si="0"/>
        <v>84.3333333333333</v>
      </c>
      <c r="L19" s="15">
        <v>20</v>
      </c>
      <c r="M19" s="25"/>
    </row>
    <row r="20" s="1" customFormat="1" customHeight="1" spans="1:13">
      <c r="A20" s="13">
        <v>18</v>
      </c>
      <c r="B20" s="15" t="s">
        <v>37</v>
      </c>
      <c r="C20" s="15" t="s">
        <v>11</v>
      </c>
      <c r="D20" s="15">
        <v>30</v>
      </c>
      <c r="E20" s="15" t="s">
        <v>12</v>
      </c>
      <c r="F20" s="15">
        <v>90</v>
      </c>
      <c r="G20" s="15" t="s">
        <v>15</v>
      </c>
      <c r="H20" s="15">
        <v>85</v>
      </c>
      <c r="I20" s="15" t="s">
        <v>18</v>
      </c>
      <c r="J20" s="15">
        <v>78</v>
      </c>
      <c r="K20" s="29">
        <f t="shared" si="0"/>
        <v>84.3333333333333</v>
      </c>
      <c r="L20" s="15">
        <v>20</v>
      </c>
      <c r="M20" s="25"/>
    </row>
    <row r="21" s="1" customFormat="1" customHeight="1" spans="1:13">
      <c r="A21" s="13">
        <v>19</v>
      </c>
      <c r="B21" s="13" t="s">
        <v>38</v>
      </c>
      <c r="C21" s="13" t="s">
        <v>29</v>
      </c>
      <c r="D21" s="14">
        <v>30</v>
      </c>
      <c r="E21" s="14" t="s">
        <v>15</v>
      </c>
      <c r="F21" s="15">
        <v>83</v>
      </c>
      <c r="G21" s="13" t="s">
        <v>15</v>
      </c>
      <c r="H21" s="15">
        <v>86</v>
      </c>
      <c r="I21" s="14" t="s">
        <v>15</v>
      </c>
      <c r="J21" s="15">
        <v>82</v>
      </c>
      <c r="K21" s="29">
        <f t="shared" si="0"/>
        <v>83.6666666666667</v>
      </c>
      <c r="L21" s="15">
        <v>20</v>
      </c>
      <c r="M21" s="25"/>
    </row>
    <row r="22" s="1" customFormat="1" customHeight="1" spans="1:13">
      <c r="A22" s="13">
        <v>20</v>
      </c>
      <c r="B22" s="15" t="s">
        <v>39</v>
      </c>
      <c r="C22" s="15" t="s">
        <v>11</v>
      </c>
      <c r="D22" s="15">
        <v>30</v>
      </c>
      <c r="E22" s="15" t="s">
        <v>15</v>
      </c>
      <c r="F22" s="15">
        <v>85</v>
      </c>
      <c r="G22" s="15" t="s">
        <v>15</v>
      </c>
      <c r="H22" s="15">
        <v>84</v>
      </c>
      <c r="I22" s="15" t="s">
        <v>15</v>
      </c>
      <c r="J22" s="15">
        <v>82</v>
      </c>
      <c r="K22" s="29">
        <f t="shared" si="0"/>
        <v>83.6666666666667</v>
      </c>
      <c r="L22" s="15">
        <v>20</v>
      </c>
      <c r="M22" s="25"/>
    </row>
    <row r="23" s="1" customFormat="1" customHeight="1" spans="1:13">
      <c r="A23" s="13">
        <v>21</v>
      </c>
      <c r="B23" s="15" t="s">
        <v>40</v>
      </c>
      <c r="C23" s="15" t="s">
        <v>11</v>
      </c>
      <c r="D23" s="15">
        <v>30</v>
      </c>
      <c r="E23" s="15" t="s">
        <v>18</v>
      </c>
      <c r="F23" s="15">
        <v>72</v>
      </c>
      <c r="G23" s="15" t="s">
        <v>15</v>
      </c>
      <c r="H23" s="15">
        <v>89</v>
      </c>
      <c r="I23" s="15" t="s">
        <v>12</v>
      </c>
      <c r="J23" s="15">
        <v>88</v>
      </c>
      <c r="K23" s="29">
        <f t="shared" si="0"/>
        <v>83</v>
      </c>
      <c r="L23" s="15">
        <v>20</v>
      </c>
      <c r="M23" s="25"/>
    </row>
    <row r="24" s="1" customFormat="1" customHeight="1" spans="1:13">
      <c r="A24" s="13">
        <v>22</v>
      </c>
      <c r="B24" s="13" t="s">
        <v>41</v>
      </c>
      <c r="C24" s="13" t="s">
        <v>23</v>
      </c>
      <c r="D24" s="13">
        <v>30</v>
      </c>
      <c r="E24" s="13" t="s">
        <v>15</v>
      </c>
      <c r="F24" s="15">
        <v>82</v>
      </c>
      <c r="G24" s="13" t="s">
        <v>15</v>
      </c>
      <c r="H24" s="15">
        <v>88</v>
      </c>
      <c r="I24" s="13" t="s">
        <v>18</v>
      </c>
      <c r="J24" s="15">
        <v>78</v>
      </c>
      <c r="K24" s="29">
        <f t="shared" si="0"/>
        <v>82.6666666666667</v>
      </c>
      <c r="L24" s="15">
        <v>20</v>
      </c>
      <c r="M24" s="25"/>
    </row>
    <row r="25" s="1" customFormat="1" customHeight="1" spans="1:13">
      <c r="A25" s="13">
        <v>23</v>
      </c>
      <c r="B25" s="15" t="s">
        <v>42</v>
      </c>
      <c r="C25" s="15" t="s">
        <v>11</v>
      </c>
      <c r="D25" s="15">
        <v>30</v>
      </c>
      <c r="E25" s="15" t="s">
        <v>15</v>
      </c>
      <c r="F25" s="15">
        <v>82</v>
      </c>
      <c r="G25" s="15" t="s">
        <v>15</v>
      </c>
      <c r="H25" s="15">
        <v>87</v>
      </c>
      <c r="I25" s="15" t="s">
        <v>18</v>
      </c>
      <c r="J25" s="15">
        <v>77</v>
      </c>
      <c r="K25" s="29">
        <f t="shared" si="0"/>
        <v>82</v>
      </c>
      <c r="L25" s="15">
        <v>20</v>
      </c>
      <c r="M25" s="25"/>
    </row>
    <row r="26" s="1" customFormat="1" customHeight="1" spans="1:13">
      <c r="A26" s="13">
        <v>24</v>
      </c>
      <c r="B26" s="15" t="s">
        <v>43</v>
      </c>
      <c r="C26" s="15" t="s">
        <v>34</v>
      </c>
      <c r="D26" s="15">
        <v>30</v>
      </c>
      <c r="E26" s="15" t="s">
        <v>12</v>
      </c>
      <c r="F26" s="15">
        <v>94</v>
      </c>
      <c r="G26" s="15" t="s">
        <v>18</v>
      </c>
      <c r="H26" s="15">
        <v>75</v>
      </c>
      <c r="I26" s="15" t="s">
        <v>18</v>
      </c>
      <c r="J26" s="15">
        <v>77</v>
      </c>
      <c r="K26" s="29">
        <f t="shared" si="0"/>
        <v>82</v>
      </c>
      <c r="L26" s="15">
        <v>20</v>
      </c>
      <c r="M26" s="25"/>
    </row>
    <row r="27" s="1" customFormat="1" customHeight="1" spans="1:13">
      <c r="A27" s="13">
        <v>25</v>
      </c>
      <c r="B27" s="15" t="s">
        <v>44</v>
      </c>
      <c r="C27" s="15" t="s">
        <v>29</v>
      </c>
      <c r="D27" s="15">
        <v>30</v>
      </c>
      <c r="E27" s="15" t="s">
        <v>15</v>
      </c>
      <c r="F27" s="15">
        <v>78</v>
      </c>
      <c r="G27" s="15" t="s">
        <v>12</v>
      </c>
      <c r="H27" s="15">
        <v>88</v>
      </c>
      <c r="I27" s="15" t="s">
        <v>15</v>
      </c>
      <c r="J27" s="15">
        <v>80</v>
      </c>
      <c r="K27" s="15">
        <f t="shared" si="0"/>
        <v>82</v>
      </c>
      <c r="L27" s="15">
        <v>20</v>
      </c>
      <c r="M27" s="25"/>
    </row>
    <row r="28" s="1" customFormat="1" customHeight="1" spans="1:13">
      <c r="A28" s="13">
        <v>26</v>
      </c>
      <c r="B28" s="14" t="s">
        <v>45</v>
      </c>
      <c r="C28" s="14" t="s">
        <v>21</v>
      </c>
      <c r="D28" s="14">
        <v>50</v>
      </c>
      <c r="E28" s="14" t="s">
        <v>18</v>
      </c>
      <c r="F28" s="15">
        <v>70</v>
      </c>
      <c r="G28" s="13" t="s">
        <v>15</v>
      </c>
      <c r="H28" s="15">
        <v>82</v>
      </c>
      <c r="I28" s="14" t="s">
        <v>12</v>
      </c>
      <c r="J28" s="15">
        <v>90</v>
      </c>
      <c r="K28" s="29">
        <f>(F28+H28+J28)/3</f>
        <v>80.6666666666667</v>
      </c>
      <c r="L28" s="15">
        <v>20</v>
      </c>
      <c r="M28" s="25"/>
    </row>
    <row r="29" s="1" customFormat="1" customHeight="1" spans="1:13">
      <c r="A29" s="13">
        <v>27</v>
      </c>
      <c r="B29" s="13" t="s">
        <v>46</v>
      </c>
      <c r="C29" s="13" t="s">
        <v>23</v>
      </c>
      <c r="D29" s="13">
        <v>30</v>
      </c>
      <c r="E29" s="13" t="s">
        <v>18</v>
      </c>
      <c r="F29" s="15">
        <v>71</v>
      </c>
      <c r="G29" s="13" t="s">
        <v>12</v>
      </c>
      <c r="H29" s="15">
        <v>92</v>
      </c>
      <c r="I29" s="13" t="s">
        <v>18</v>
      </c>
      <c r="J29" s="15">
        <v>77</v>
      </c>
      <c r="K29" s="29">
        <f>(F29+H29+J29)/3</f>
        <v>80</v>
      </c>
      <c r="L29" s="15">
        <v>20</v>
      </c>
      <c r="M29" s="25"/>
    </row>
    <row r="30" s="1" customFormat="1" customHeight="1" spans="1:13">
      <c r="A30" s="16">
        <v>28</v>
      </c>
      <c r="B30" s="17" t="s">
        <v>47</v>
      </c>
      <c r="C30" s="17" t="s">
        <v>11</v>
      </c>
      <c r="D30" s="17">
        <v>30</v>
      </c>
      <c r="E30" s="17" t="s">
        <v>15</v>
      </c>
      <c r="F30" s="17">
        <v>82</v>
      </c>
      <c r="G30" s="17" t="s">
        <v>18</v>
      </c>
      <c r="H30" s="17">
        <v>78</v>
      </c>
      <c r="I30" s="17" t="s">
        <v>18</v>
      </c>
      <c r="J30" s="17">
        <v>78</v>
      </c>
      <c r="K30" s="30">
        <f>(F30+H30+J30)/3</f>
        <v>79.3333333333333</v>
      </c>
      <c r="L30" s="17">
        <v>10</v>
      </c>
      <c r="M30" s="25"/>
    </row>
    <row r="31" s="1" customFormat="1" customHeight="1" spans="1:13">
      <c r="A31" s="16">
        <v>29</v>
      </c>
      <c r="B31" s="16" t="s">
        <v>48</v>
      </c>
      <c r="C31" s="16" t="s">
        <v>29</v>
      </c>
      <c r="D31" s="18">
        <v>30</v>
      </c>
      <c r="E31" s="18" t="s">
        <v>18</v>
      </c>
      <c r="F31" s="17">
        <v>70</v>
      </c>
      <c r="G31" s="16" t="s">
        <v>12</v>
      </c>
      <c r="H31" s="17">
        <v>90</v>
      </c>
      <c r="I31" s="18" t="s">
        <v>18</v>
      </c>
      <c r="J31" s="17">
        <v>77</v>
      </c>
      <c r="K31" s="30">
        <f>(F31+H31+J31)/3</f>
        <v>79</v>
      </c>
      <c r="L31" s="17">
        <v>10</v>
      </c>
      <c r="M31" s="25"/>
    </row>
    <row r="32" s="1" customFormat="1" customHeight="1" spans="1:13">
      <c r="A32" s="16">
        <v>30</v>
      </c>
      <c r="B32" s="16" t="s">
        <v>49</v>
      </c>
      <c r="C32" s="16" t="s">
        <v>29</v>
      </c>
      <c r="D32" s="18">
        <v>30</v>
      </c>
      <c r="E32" s="18" t="s">
        <v>15</v>
      </c>
      <c r="F32" s="17">
        <v>82</v>
      </c>
      <c r="G32" s="16" t="s">
        <v>18</v>
      </c>
      <c r="H32" s="17">
        <v>75</v>
      </c>
      <c r="I32" s="18" t="s">
        <v>15</v>
      </c>
      <c r="J32" s="17">
        <v>80</v>
      </c>
      <c r="K32" s="30">
        <f>(F32+H32+J32)/3</f>
        <v>79</v>
      </c>
      <c r="L32" s="17">
        <v>10</v>
      </c>
      <c r="M32" s="25"/>
    </row>
    <row r="33" s="2" customFormat="1" customHeight="1" spans="1:13">
      <c r="A33" s="16">
        <v>31</v>
      </c>
      <c r="B33" s="19" t="s">
        <v>50</v>
      </c>
      <c r="C33" s="19" t="s">
        <v>51</v>
      </c>
      <c r="D33" s="18">
        <v>30</v>
      </c>
      <c r="E33" s="17" t="s">
        <v>18</v>
      </c>
      <c r="F33" s="17">
        <v>70</v>
      </c>
      <c r="G33" s="17" t="s">
        <v>15</v>
      </c>
      <c r="H33" s="17">
        <v>89</v>
      </c>
      <c r="I33" s="18" t="s">
        <v>18</v>
      </c>
      <c r="J33" s="31">
        <v>78</v>
      </c>
      <c r="K33" s="32">
        <f>(F33+H33+J33)/3</f>
        <v>79</v>
      </c>
      <c r="L33" s="31">
        <v>10</v>
      </c>
      <c r="M33" s="28"/>
    </row>
    <row r="34" s="1" customFormat="1" customHeight="1" spans="1:13">
      <c r="A34" s="16">
        <v>32</v>
      </c>
      <c r="B34" s="18" t="s">
        <v>52</v>
      </c>
      <c r="C34" s="18" t="s">
        <v>21</v>
      </c>
      <c r="D34" s="18">
        <v>24</v>
      </c>
      <c r="E34" s="18" t="s">
        <v>15</v>
      </c>
      <c r="F34" s="17">
        <v>82</v>
      </c>
      <c r="G34" s="16" t="s">
        <v>18</v>
      </c>
      <c r="H34" s="17">
        <v>72</v>
      </c>
      <c r="I34" s="18" t="s">
        <v>15</v>
      </c>
      <c r="J34" s="17">
        <v>82</v>
      </c>
      <c r="K34" s="30">
        <f>(F34+H34+J34)/3</f>
        <v>78.6666666666667</v>
      </c>
      <c r="L34" s="17">
        <v>10</v>
      </c>
      <c r="M34" s="25"/>
    </row>
    <row r="35" s="1" customFormat="1" customHeight="1" spans="1:13">
      <c r="A35" s="16">
        <v>33</v>
      </c>
      <c r="B35" s="16" t="s">
        <v>53</v>
      </c>
      <c r="C35" s="16" t="s">
        <v>23</v>
      </c>
      <c r="D35" s="16">
        <v>30</v>
      </c>
      <c r="E35" s="16" t="s">
        <v>15</v>
      </c>
      <c r="F35" s="17">
        <v>82</v>
      </c>
      <c r="G35" s="16" t="s">
        <v>18</v>
      </c>
      <c r="H35" s="17">
        <v>72</v>
      </c>
      <c r="I35" s="16" t="s">
        <v>15</v>
      </c>
      <c r="J35" s="17">
        <v>81</v>
      </c>
      <c r="K35" s="30">
        <f>(F35+H35+J35)/3</f>
        <v>78.3333333333333</v>
      </c>
      <c r="L35" s="17">
        <v>10</v>
      </c>
      <c r="M35" s="25"/>
    </row>
    <row r="36" s="1" customFormat="1" customHeight="1" spans="1:13">
      <c r="A36" s="16">
        <v>34</v>
      </c>
      <c r="B36" s="17" t="s">
        <v>54</v>
      </c>
      <c r="C36" s="17" t="s">
        <v>11</v>
      </c>
      <c r="D36" s="17">
        <v>30</v>
      </c>
      <c r="E36" s="17" t="s">
        <v>18</v>
      </c>
      <c r="F36" s="17">
        <v>70</v>
      </c>
      <c r="G36" s="17" t="s">
        <v>15</v>
      </c>
      <c r="H36" s="17">
        <v>88</v>
      </c>
      <c r="I36" s="17" t="s">
        <v>18</v>
      </c>
      <c r="J36" s="17">
        <v>77</v>
      </c>
      <c r="K36" s="30">
        <f>(F36+H36+J36)/3</f>
        <v>78.3333333333333</v>
      </c>
      <c r="L36" s="17">
        <v>10</v>
      </c>
      <c r="M36" s="25"/>
    </row>
    <row r="37" s="1" customFormat="1" customHeight="1" spans="1:13">
      <c r="A37" s="16">
        <v>35</v>
      </c>
      <c r="B37" s="17" t="s">
        <v>55</v>
      </c>
      <c r="C37" s="17" t="s">
        <v>11</v>
      </c>
      <c r="D37" s="17">
        <v>30</v>
      </c>
      <c r="E37" s="17" t="s">
        <v>15</v>
      </c>
      <c r="F37" s="17">
        <v>82</v>
      </c>
      <c r="G37" s="17" t="s">
        <v>18</v>
      </c>
      <c r="H37" s="17">
        <v>72</v>
      </c>
      <c r="I37" s="17" t="s">
        <v>15</v>
      </c>
      <c r="J37" s="17">
        <v>80</v>
      </c>
      <c r="K37" s="30">
        <f>(F37+H37+J37)/3</f>
        <v>78</v>
      </c>
      <c r="L37" s="17">
        <v>10</v>
      </c>
      <c r="M37" s="25"/>
    </row>
    <row r="38" s="1" customFormat="1" customHeight="1" spans="1:13">
      <c r="A38" s="16">
        <v>36</v>
      </c>
      <c r="B38" s="17" t="s">
        <v>56</v>
      </c>
      <c r="C38" s="17" t="s">
        <v>11</v>
      </c>
      <c r="D38" s="17">
        <v>30</v>
      </c>
      <c r="E38" s="17" t="s">
        <v>15</v>
      </c>
      <c r="F38" s="17">
        <v>83</v>
      </c>
      <c r="G38" s="17" t="s">
        <v>18</v>
      </c>
      <c r="H38" s="17">
        <v>73</v>
      </c>
      <c r="I38" s="17" t="s">
        <v>18</v>
      </c>
      <c r="J38" s="17">
        <v>78</v>
      </c>
      <c r="K38" s="30">
        <f>(F38+H38+J38)/3</f>
        <v>78</v>
      </c>
      <c r="L38" s="17">
        <v>10</v>
      </c>
      <c r="M38" s="25"/>
    </row>
    <row r="39" s="1" customFormat="1" customHeight="1" spans="1:13">
      <c r="A39" s="16">
        <v>37</v>
      </c>
      <c r="B39" s="17" t="s">
        <v>57</v>
      </c>
      <c r="C39" s="17" t="s">
        <v>34</v>
      </c>
      <c r="D39" s="17">
        <v>50</v>
      </c>
      <c r="E39" s="17" t="s">
        <v>18</v>
      </c>
      <c r="F39" s="17">
        <v>72</v>
      </c>
      <c r="G39" s="17" t="s">
        <v>15</v>
      </c>
      <c r="H39" s="17">
        <v>84</v>
      </c>
      <c r="I39" s="17" t="s">
        <v>18</v>
      </c>
      <c r="J39" s="17">
        <v>78</v>
      </c>
      <c r="K39" s="30">
        <f>(F39+H39+J39)/3</f>
        <v>78</v>
      </c>
      <c r="L39" s="17">
        <v>10</v>
      </c>
      <c r="M39" s="25"/>
    </row>
    <row r="40" s="1" customFormat="1" customHeight="1" spans="1:13">
      <c r="A40" s="16">
        <v>38</v>
      </c>
      <c r="B40" s="18" t="s">
        <v>58</v>
      </c>
      <c r="C40" s="18" t="s">
        <v>17</v>
      </c>
      <c r="D40" s="18">
        <v>30</v>
      </c>
      <c r="E40" s="18" t="s">
        <v>15</v>
      </c>
      <c r="F40" s="17">
        <v>82</v>
      </c>
      <c r="G40" s="16" t="s">
        <v>18</v>
      </c>
      <c r="H40" s="17">
        <v>72</v>
      </c>
      <c r="I40" s="18" t="s">
        <v>18</v>
      </c>
      <c r="J40" s="17">
        <v>79</v>
      </c>
      <c r="K40" s="30">
        <f>(F40+H40+J40)/3</f>
        <v>77.6666666666667</v>
      </c>
      <c r="L40" s="17">
        <v>10</v>
      </c>
      <c r="M40" s="25"/>
    </row>
    <row r="41" s="1" customFormat="1" customHeight="1" spans="1:13">
      <c r="A41" s="16">
        <v>39</v>
      </c>
      <c r="B41" s="17" t="s">
        <v>59</v>
      </c>
      <c r="C41" s="17" t="s">
        <v>11</v>
      </c>
      <c r="D41" s="17">
        <v>30</v>
      </c>
      <c r="E41" s="17" t="s">
        <v>18</v>
      </c>
      <c r="F41" s="17">
        <v>75</v>
      </c>
      <c r="G41" s="17" t="s">
        <v>15</v>
      </c>
      <c r="H41" s="17">
        <v>80</v>
      </c>
      <c r="I41" s="17" t="s">
        <v>18</v>
      </c>
      <c r="J41" s="17">
        <v>78</v>
      </c>
      <c r="K41" s="30">
        <f>(F41+H41+J41)/3</f>
        <v>77.6666666666667</v>
      </c>
      <c r="L41" s="17">
        <v>10</v>
      </c>
      <c r="M41" s="25"/>
    </row>
    <row r="42" s="2" customFormat="1" customHeight="1" spans="1:13">
      <c r="A42" s="16">
        <v>40</v>
      </c>
      <c r="B42" s="20" t="s">
        <v>60</v>
      </c>
      <c r="C42" s="19" t="s">
        <v>51</v>
      </c>
      <c r="D42" s="18">
        <v>30</v>
      </c>
      <c r="E42" s="17" t="s">
        <v>18</v>
      </c>
      <c r="F42" s="17">
        <v>70</v>
      </c>
      <c r="G42" s="17" t="s">
        <v>15</v>
      </c>
      <c r="H42" s="17">
        <v>80</v>
      </c>
      <c r="I42" s="17" t="s">
        <v>15</v>
      </c>
      <c r="J42" s="31">
        <v>80</v>
      </c>
      <c r="K42" s="32">
        <f>(F42+H42+J42)/3</f>
        <v>76.6666666666667</v>
      </c>
      <c r="L42" s="31">
        <v>10</v>
      </c>
      <c r="M42" s="28"/>
    </row>
    <row r="43" s="1" customFormat="1" customHeight="1" spans="1:13">
      <c r="A43" s="16">
        <v>41</v>
      </c>
      <c r="B43" s="17" t="s">
        <v>61</v>
      </c>
      <c r="C43" s="17" t="s">
        <v>11</v>
      </c>
      <c r="D43" s="17">
        <v>30</v>
      </c>
      <c r="E43" s="17" t="s">
        <v>18</v>
      </c>
      <c r="F43" s="17">
        <v>72</v>
      </c>
      <c r="G43" s="17" t="s">
        <v>18</v>
      </c>
      <c r="H43" s="17">
        <v>75</v>
      </c>
      <c r="I43" s="17" t="s">
        <v>15</v>
      </c>
      <c r="J43" s="17">
        <v>83</v>
      </c>
      <c r="K43" s="30">
        <f>(F43+H43+J43)/3</f>
        <v>76.6666666666667</v>
      </c>
      <c r="L43" s="17">
        <v>10</v>
      </c>
      <c r="M43" s="25"/>
    </row>
    <row r="44" s="1" customFormat="1" customHeight="1" spans="1:13">
      <c r="A44" s="16">
        <v>42</v>
      </c>
      <c r="B44" s="18" t="s">
        <v>62</v>
      </c>
      <c r="C44" s="18" t="s">
        <v>21</v>
      </c>
      <c r="D44" s="18">
        <v>30</v>
      </c>
      <c r="E44" s="18" t="s">
        <v>18</v>
      </c>
      <c r="F44" s="17">
        <v>72</v>
      </c>
      <c r="G44" s="16" t="s">
        <v>18</v>
      </c>
      <c r="H44" s="17">
        <v>74</v>
      </c>
      <c r="I44" s="18" t="s">
        <v>15</v>
      </c>
      <c r="J44" s="17">
        <v>82</v>
      </c>
      <c r="K44" s="30">
        <f>(F44+H44+J44)/3</f>
        <v>76</v>
      </c>
      <c r="L44" s="17">
        <v>10</v>
      </c>
      <c r="M44" s="25"/>
    </row>
    <row r="45" s="1" customFormat="1" customHeight="1" spans="1:13">
      <c r="A45" s="16">
        <v>43</v>
      </c>
      <c r="B45" s="16" t="s">
        <v>63</v>
      </c>
      <c r="C45" s="16" t="s">
        <v>23</v>
      </c>
      <c r="D45" s="16">
        <v>30</v>
      </c>
      <c r="E45" s="16" t="s">
        <v>18</v>
      </c>
      <c r="F45" s="17">
        <v>72</v>
      </c>
      <c r="G45" s="16" t="s">
        <v>18</v>
      </c>
      <c r="H45" s="17">
        <v>72</v>
      </c>
      <c r="I45" s="16" t="s">
        <v>15</v>
      </c>
      <c r="J45" s="17">
        <v>82</v>
      </c>
      <c r="K45" s="30">
        <f>(F45+H45+J45)/3</f>
        <v>75.3333333333333</v>
      </c>
      <c r="L45" s="17">
        <v>10</v>
      </c>
      <c r="M45" s="25"/>
    </row>
    <row r="46" s="1" customFormat="1" customHeight="1" spans="1:13">
      <c r="A46" s="21">
        <v>44</v>
      </c>
      <c r="B46" s="21" t="s">
        <v>64</v>
      </c>
      <c r="C46" s="21" t="s">
        <v>11</v>
      </c>
      <c r="D46" s="21">
        <v>30</v>
      </c>
      <c r="E46" s="21" t="s">
        <v>18</v>
      </c>
      <c r="F46" s="21"/>
      <c r="G46" s="21" t="s">
        <v>18</v>
      </c>
      <c r="H46" s="21"/>
      <c r="I46" s="21" t="s">
        <v>18</v>
      </c>
      <c r="J46" s="21"/>
      <c r="K46" s="33"/>
      <c r="L46" s="21" t="s">
        <v>65</v>
      </c>
      <c r="M46" s="25"/>
    </row>
    <row r="47" s="1" customFormat="1" customHeight="1" spans="1:13">
      <c r="A47" s="21">
        <v>45</v>
      </c>
      <c r="B47" s="21" t="s">
        <v>66</v>
      </c>
      <c r="C47" s="21" t="s">
        <v>11</v>
      </c>
      <c r="D47" s="21">
        <v>50</v>
      </c>
      <c r="E47" s="21" t="s">
        <v>18</v>
      </c>
      <c r="F47" s="21"/>
      <c r="G47" s="21" t="s">
        <v>18</v>
      </c>
      <c r="H47" s="21"/>
      <c r="I47" s="21" t="s">
        <v>18</v>
      </c>
      <c r="J47" s="21"/>
      <c r="K47" s="33"/>
      <c r="L47" s="21" t="s">
        <v>65</v>
      </c>
      <c r="M47" s="25"/>
    </row>
    <row r="48" s="1" customFormat="1" customHeight="1" spans="1:13">
      <c r="A48" s="21">
        <v>46</v>
      </c>
      <c r="B48" s="22" t="s">
        <v>67</v>
      </c>
      <c r="C48" s="22" t="s">
        <v>17</v>
      </c>
      <c r="D48" s="22">
        <v>30</v>
      </c>
      <c r="E48" s="22" t="s">
        <v>18</v>
      </c>
      <c r="F48" s="21"/>
      <c r="G48" s="23" t="s">
        <v>18</v>
      </c>
      <c r="H48" s="21"/>
      <c r="I48" s="22" t="s">
        <v>18</v>
      </c>
      <c r="J48" s="21"/>
      <c r="K48" s="33"/>
      <c r="L48" s="21" t="s">
        <v>65</v>
      </c>
      <c r="M48" s="25"/>
    </row>
    <row r="49" s="1" customFormat="1" customHeight="1" spans="5:12">
      <c r="E49" s="24"/>
      <c r="F49" s="24"/>
      <c r="G49" s="24"/>
      <c r="H49" s="24"/>
      <c r="K49" s="24"/>
      <c r="L49" s="24"/>
    </row>
  </sheetData>
  <mergeCells count="4">
    <mergeCell ref="A1:L1"/>
    <mergeCell ref="E2:F2"/>
    <mergeCell ref="G2:H2"/>
    <mergeCell ref="I2:J2"/>
  </mergeCells>
  <dataValidations count="1">
    <dataValidation type="list" allowBlank="1" showInputMessage="1" showErrorMessage="1" sqref="E27 G27 I27 E33 G33 I33 E48 G48 I48 E3:E26 E28:E32 E34:E47 G3:G26 G28:G32 G34:G47 I3:I26 I28:I32 I34:I47">
      <formula1>"A,B,C"</formula1>
    </dataValidation>
  </dataValidations>
  <pageMargins left="0.554861111111111" right="0.554861111111111"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KJC</dc:creator>
  <cp:lastModifiedBy>Mix</cp:lastModifiedBy>
  <dcterms:created xsi:type="dcterms:W3CDTF">2024-12-03T01:48:00Z</dcterms:created>
  <dcterms:modified xsi:type="dcterms:W3CDTF">2025-01-15T01:26:52Z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E8377C0912E9482596E2C384BD8B4476_13</vt:lpwstr>
  </property>
  <property fmtid="{D5CDD505-2E9C-101B-9397-08002B2CF9AE}" pid="3" name="KSOProductBuildVer">
    <vt:lpwstr>2052-12.1.0.19770</vt:lpwstr>
  </property>
</Properties>
</file>